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720" activeTab="4"/>
  </bookViews>
  <sheets>
    <sheet name="WI HVA Tool Instructions" sheetId="1" r:id="rId1"/>
    <sheet name="WI HVA Tool" sheetId="2" r:id="rId2"/>
    <sheet name="Email Review" sheetId="3" r:id="rId3"/>
    <sheet name="February 9" sheetId="4" r:id="rId4"/>
    <sheet name=" BoD Vote March 3" sheetId="5" r:id="rId5"/>
    <sheet name="Compatibility Report" sheetId="6" r:id="rId6"/>
  </sheets>
  <definedNames>
    <definedName name="_xlnm.Print_Area" localSheetId="1">'WI HVA Tool'!$A$1:$Q$61</definedName>
  </definedNames>
  <calcPr fullCalcOnLoad="1"/>
</workbook>
</file>

<file path=xl/comments2.xml><?xml version="1.0" encoding="utf-8"?>
<comments xmlns="http://schemas.openxmlformats.org/spreadsheetml/2006/main">
  <authors>
    <author>Aimee</author>
    <author>Aimee Wollman Nesseth</author>
  </authors>
  <commentList>
    <comment ref="A53" authorId="0">
      <text>
        <r>
          <rPr>
            <b/>
            <sz val="12"/>
            <rFont val="Tahoma"/>
            <family val="2"/>
          </rPr>
          <t>A violently rotating column of air with circulation reaching the ground that has gusting wind speeds between 65-109 mph that directly impacts building infrastructure. (EF1 Damage Impact Example: Damage to mobile homes and other temporary structures becomes significant, and cars and other vehicles can be pushed off the road. Permanent structures can suffer major damage to their roofs.)</t>
        </r>
        <r>
          <rPr>
            <sz val="9"/>
            <rFont val="Tahoma"/>
            <family val="2"/>
          </rPr>
          <t xml:space="preserve">
</t>
        </r>
      </text>
    </comment>
    <comment ref="A48" authorId="0">
      <text>
        <r>
          <rPr>
            <b/>
            <sz val="12"/>
            <rFont val="Tahoma"/>
            <family val="2"/>
          </rPr>
          <t xml:space="preserve">A localized storm that is accompanied by lightning. Strong wind gusts, heavy rain, hail, and tornadoes may also occur as part of a thunderstorm. A thunderstorm is classified as “severe” by the Local National Weather Service if it produces large hail (1” or larger), straight line winds of 58 MPH or higher, and/or a tornado. </t>
        </r>
      </text>
    </comment>
    <comment ref="A49" authorId="0">
      <text>
        <r>
          <rPr>
            <b/>
            <sz val="12"/>
            <rFont val="Tahoma"/>
            <family val="2"/>
          </rPr>
          <t>A snow that is an intense, but limited duration, period of moderate to heavy snowfall, accompanied by strong, gusty surface winds and possibly lightning (generally moderate to heavy snow showers) that directly or indirectly impact healthcare operations.</t>
        </r>
      </text>
    </comment>
    <comment ref="A11" authorId="0">
      <text>
        <r>
          <rPr>
            <b/>
            <sz val="12"/>
            <rFont val="Tahoma"/>
            <family val="2"/>
          </rPr>
          <t>A severe snowstorm characterized by strong winds in excess of 56 km/h (35 mph) with blowing or drifting snow which reduces visibility to 400 meters or ¼ mile or less and must last for a prolonged period of time, typically three hours or more</t>
        </r>
        <r>
          <rPr>
            <b/>
            <sz val="9"/>
            <rFont val="Tahoma"/>
            <family val="2"/>
          </rPr>
          <t xml:space="preserve">. </t>
        </r>
      </text>
    </comment>
    <comment ref="A26" authorId="0">
      <text>
        <r>
          <rPr>
            <b/>
            <sz val="12"/>
            <rFont val="Tahoma"/>
            <family val="2"/>
          </rPr>
          <t xml:space="preserve">Damaging accumulations of ice &lt; ¼” during freezing rain situations that directly or indirectly impacts building infrastructure. </t>
        </r>
        <r>
          <rPr>
            <sz val="9"/>
            <rFont val="Tahoma"/>
            <family val="2"/>
          </rPr>
          <t xml:space="preserve">
</t>
        </r>
      </text>
    </comment>
    <comment ref="A27" authorId="0">
      <text>
        <r>
          <rPr>
            <b/>
            <sz val="12"/>
            <rFont val="Tahoma"/>
            <family val="2"/>
          </rPr>
          <t xml:space="preserve">Damaging accumulations of ice &gt; ¼” during freezing rain situations that directly or indirectly impacts building infrastructure. </t>
        </r>
        <r>
          <rPr>
            <sz val="9"/>
            <rFont val="Tahoma"/>
            <family val="2"/>
          </rPr>
          <t xml:space="preserve">
</t>
        </r>
      </text>
    </comment>
    <comment ref="A20" authorId="0">
      <text>
        <r>
          <rPr>
            <b/>
            <sz val="12"/>
            <rFont val="Tahoma"/>
            <family val="2"/>
          </rPr>
          <t>Extreme hot temperatures in your area are characterized by the issuance of Excessive Heat Warnings or Heat Advisories.  The Local NWS office issues a Heat Advisory when daytime heat indices of 105° or above are expected along with nighttime heat index minimums of 80° or above for two or more consecutive days.  An Excessive Heat Warning is issued when the heat index equals or exceeds 120° for 3 or more hours.</t>
        </r>
        <r>
          <rPr>
            <sz val="9"/>
            <rFont val="Tahoma"/>
            <family val="2"/>
          </rPr>
          <t xml:space="preserve">
</t>
        </r>
      </text>
    </comment>
    <comment ref="A22" authorId="0">
      <text>
        <r>
          <rPr>
            <b/>
            <sz val="12"/>
            <rFont val="Tahoma"/>
            <family val="2"/>
          </rPr>
          <t>High water incident from external natural causes that directly impacts building infrastructure.</t>
        </r>
      </text>
    </comment>
    <comment ref="A29" authorId="0">
      <text>
        <r>
          <rPr>
            <b/>
            <sz val="12"/>
            <rFont val="Tahoma"/>
            <family val="2"/>
          </rPr>
          <t xml:space="preserve">A condition characterized by spreading rapidly and extensively by infection and affecting many individuals within health care systems or in a local area/region at the same time. Could include animal disease with the potential for human impact (i.e. High Path Avian Invluenza).
</t>
        </r>
      </text>
    </comment>
    <comment ref="A28" authorId="0">
      <text>
        <r>
          <rPr>
            <b/>
            <sz val="12"/>
            <rFont val="Tahoma"/>
            <family val="2"/>
          </rPr>
          <t>A condition characterized by spreading rapidly and extensively by infection and affecting many individuals across multiple countries or around the world at the same time with a ~25% attack rate, ~24% of “attacked” population seeking care at hospitals and ~13% of those requiring hospitalization; non-hospitalized fatality rate between 0.1-.15. Peak employee absenteeism 22.5%. (Example: Overall Impact greater than 2009 pandemic and less than 1918 pandemic)</t>
        </r>
      </text>
    </comment>
    <comment ref="A47" authorId="0">
      <text>
        <r>
          <rPr>
            <b/>
            <sz val="12"/>
            <rFont val="Tahoma"/>
            <family val="2"/>
          </rPr>
          <t>An interruption of non-healthcare facility sources of electrical power for an extended period of time (&gt;24 Hours).</t>
        </r>
      </text>
    </comment>
    <comment ref="A32" authorId="0">
      <text>
        <r>
          <rPr>
            <b/>
            <sz val="12"/>
            <rFont val="Tahoma"/>
            <family val="2"/>
          </rPr>
          <t>Loss of a single electrical feeder</t>
        </r>
        <r>
          <rPr>
            <b/>
            <sz val="9"/>
            <rFont val="Tahoma"/>
            <family val="2"/>
          </rPr>
          <t xml:space="preserve">
</t>
        </r>
      </text>
    </comment>
    <comment ref="A31" authorId="0">
      <text>
        <r>
          <rPr>
            <b/>
            <sz val="9"/>
            <rFont val="Tahoma"/>
            <family val="2"/>
          </rPr>
          <t>Loss of all eletrical including generator</t>
        </r>
      </text>
    </comment>
    <comment ref="A46" authorId="0">
      <text>
        <r>
          <rPr>
            <b/>
            <sz val="12"/>
            <rFont val="Tahoma"/>
            <family val="2"/>
          </rPr>
          <t>IV Solution or Drugs</t>
        </r>
        <r>
          <rPr>
            <b/>
            <sz val="9"/>
            <rFont val="Tahoma"/>
            <family val="2"/>
          </rPr>
          <t xml:space="preserve">
</t>
        </r>
      </text>
    </comment>
    <comment ref="A51" authorId="0">
      <text>
        <r>
          <rPr>
            <b/>
            <sz val="12"/>
            <rFont val="Tahoma"/>
            <family val="2"/>
          </rPr>
          <t>Unavailable food, supplies or equipment</t>
        </r>
      </text>
    </comment>
    <comment ref="A23" authorId="0">
      <text>
        <r>
          <rPr>
            <b/>
            <sz val="12"/>
            <rFont val="Tahoma"/>
            <family val="2"/>
          </rPr>
          <t>Direct impact on healthcare facility requiring Shelter in Place or Evacuation.</t>
        </r>
      </text>
    </comment>
    <comment ref="A34" authorId="0">
      <text>
        <r>
          <rPr>
            <b/>
            <sz val="12"/>
            <rFont val="Tahoma"/>
            <family val="2"/>
          </rPr>
          <t>Loss of natural gas</t>
        </r>
        <r>
          <rPr>
            <b/>
            <sz val="9"/>
            <rFont val="Tahoma"/>
            <family val="2"/>
          </rPr>
          <t xml:space="preserve">
</t>
        </r>
      </text>
    </comment>
    <comment ref="A54" authorId="0">
      <text>
        <r>
          <rPr>
            <b/>
            <sz val="12"/>
            <rFont val="Tahoma"/>
            <family val="2"/>
          </rPr>
          <t>A person of great influence or prestige that visits a regional healthcare facility.</t>
        </r>
      </text>
    </comment>
    <comment ref="A14" authorId="0">
      <text>
        <r>
          <rPr>
            <b/>
            <sz val="12"/>
            <rFont val="Tahoma"/>
            <family val="2"/>
          </rPr>
          <t>A cyberattack is deliberate exploitation of computer systems, technology-dependent enterprises and networks. Cyberattacks use malicious code to alter computer code, logic or data, resulting in disruptive consequences that can compromise data and lead to cybercrimes.  Cyberattack is also known as computer network attack (CNA).  A “Major” Cyberattack results in a “disaster” for health care facilities.</t>
        </r>
      </text>
    </comment>
    <comment ref="A15" authorId="0">
      <text>
        <r>
          <rPr>
            <b/>
            <sz val="12"/>
            <rFont val="Tahoma"/>
            <family val="2"/>
          </rPr>
          <t>A cyberattack is deliberate exploitation of computer systems, technology-dependent enterprises and networks. Cyberattacks use malicious code to alter computer code, logic or data, resulting in disruptive consequences that can compromise data and lead to cybercrimes.  Cyberattack is also known as computer network attack (CNA).  A “Minor” Cyberattack results in an “emergency” for a health care facility.</t>
        </r>
      </text>
    </comment>
    <comment ref="A12" authorId="0">
      <text>
        <r>
          <rPr>
            <b/>
            <sz val="12"/>
            <rFont val="Tahoma"/>
            <family val="2"/>
          </rPr>
          <t>Abroad term that is typically used by law enforcement to describe forms of disturbance. Although civil disorder does not necessarily escalate to a disaster in all cases, the event may escalate into general chaos.</t>
        </r>
      </text>
    </comment>
    <comment ref="A38" authorId="0">
      <text>
        <r>
          <rPr>
            <b/>
            <sz val="12"/>
            <rFont val="Tahoma"/>
            <family val="2"/>
          </rPr>
          <t>An aviation, roadway, or railway incident that negatively impact’s the regional health care system's ability to provide emergency services</t>
        </r>
        <r>
          <rPr>
            <b/>
            <sz val="9"/>
            <rFont val="Tahoma"/>
            <family val="2"/>
          </rPr>
          <t>.</t>
        </r>
      </text>
    </comment>
    <comment ref="A21" authorId="0">
      <text>
        <r>
          <rPr>
            <b/>
            <sz val="12"/>
            <rFont val="Tahoma"/>
            <family val="2"/>
          </rPr>
          <t>Including Dam Failure</t>
        </r>
      </text>
    </comment>
    <comment ref="A52" authorId="0">
      <text>
        <r>
          <rPr>
            <b/>
            <sz val="12"/>
            <rFont val="Tahoma"/>
            <family val="2"/>
          </rPr>
          <t>The use or threatened use of chemical, biological, radiological, nuclear, or explosive violence against regional health care assets for the purpose of creating fear in order to achieve a political, religious, or ideological goal.</t>
        </r>
      </text>
    </comment>
    <comment ref="A9" authorId="0">
      <text>
        <r>
          <rPr>
            <b/>
            <sz val="12"/>
            <rFont val="Tahoma"/>
            <family val="2"/>
          </rPr>
          <t>Workplace violence is violence or the threat of violence against any health care system employees in the workplace environment.</t>
        </r>
        <r>
          <rPr>
            <b/>
            <sz val="9"/>
            <rFont val="Tahoma"/>
            <family val="2"/>
          </rPr>
          <t xml:space="preserve"> </t>
        </r>
      </text>
    </comment>
    <comment ref="A50" authorId="0">
      <text>
        <r>
          <rPr>
            <b/>
            <sz val="12"/>
            <rFont val="Tahoma"/>
            <family val="2"/>
          </rPr>
          <t>The loss of structural integrity of a building or bridge that negatively impact’s the regional health care system's ability to provide emergency services; results in activation of a Mass Casualty Event.</t>
        </r>
      </text>
    </comment>
    <comment ref="A37" authorId="0">
      <text>
        <r>
          <rPr>
            <b/>
            <sz val="12"/>
            <rFont val="Tahoma"/>
            <family val="2"/>
          </rPr>
          <t>An uncontrolled release of hazardous substances (chemical, radiological) from a fixed facility or  aviation, road or rail transport vehicle that negatively impact’s a health care facility's ability to provide emergency services; greater than five ambulatory patients; greater than one non-ambulatory contaminated patient; results in a Decontamination Team activation.</t>
        </r>
      </text>
    </comment>
    <comment ref="A13" authorId="1">
      <text>
        <r>
          <rPr>
            <b/>
            <sz val="9"/>
            <rFont val="Tahoma"/>
            <family val="2"/>
          </rPr>
          <t>Aimee Wollman Nesseth:</t>
        </r>
        <r>
          <rPr>
            <sz val="9"/>
            <rFont val="Tahoma"/>
            <family val="2"/>
          </rPr>
          <t xml:space="preserve">
IT failure, server downtime.</t>
        </r>
      </text>
    </comment>
    <comment ref="A10" authorId="1">
      <text>
        <r>
          <rPr>
            <b/>
            <sz val="9"/>
            <rFont val="Tahoma"/>
            <family val="0"/>
          </rPr>
          <t>Aimee Wollman Nesseth:</t>
        </r>
        <r>
          <rPr>
            <sz val="9"/>
            <rFont val="Tahoma"/>
            <family val="0"/>
          </rPr>
          <t xml:space="preserve">
Thinking specifically about air quality alerts due to wild fires
</t>
        </r>
      </text>
    </comment>
  </commentList>
</comments>
</file>

<file path=xl/sharedStrings.xml><?xml version="1.0" encoding="utf-8"?>
<sst xmlns="http://schemas.openxmlformats.org/spreadsheetml/2006/main" count="318" uniqueCount="289">
  <si>
    <t>PROBABILITY</t>
  </si>
  <si>
    <t>Drought</t>
  </si>
  <si>
    <t xml:space="preserve"> </t>
  </si>
  <si>
    <t>INSTRUCTIONS:</t>
  </si>
  <si>
    <t>Known risk</t>
  </si>
  <si>
    <t>Historical data</t>
  </si>
  <si>
    <t>Manufacturer/vendor statistics</t>
  </si>
  <si>
    <t>Status of current plans</t>
  </si>
  <si>
    <t>Training status</t>
  </si>
  <si>
    <t>Insurance</t>
  </si>
  <si>
    <t>Availability of back-up systems</t>
  </si>
  <si>
    <t>Community resources</t>
  </si>
  <si>
    <t>PROPERTY IMPACT</t>
  </si>
  <si>
    <t>HUMAN IMPACT</t>
  </si>
  <si>
    <t>BUSINESS IMPACT</t>
  </si>
  <si>
    <t>RISK</t>
  </si>
  <si>
    <t>Scope of response capability</t>
  </si>
  <si>
    <t>Historical evaluation of response success</t>
  </si>
  <si>
    <t>Business interruption</t>
  </si>
  <si>
    <t>Employees unable to report to work</t>
  </si>
  <si>
    <t>Customers unable to reach facility</t>
  </si>
  <si>
    <t>Imposition of fines and penalties or legal costs</t>
  </si>
  <si>
    <t>Cost to replace</t>
  </si>
  <si>
    <t>Cost to set up temporary replacement</t>
  </si>
  <si>
    <t>Cost to repair</t>
  </si>
  <si>
    <t>Staff availability</t>
  </si>
  <si>
    <t>Coordination with local and state agencies</t>
  </si>
  <si>
    <t>Coordination with proximal health care facilities</t>
  </si>
  <si>
    <t>Coordination with treatment specific facilities</t>
  </si>
  <si>
    <t>Coordination with MOB's</t>
  </si>
  <si>
    <t>Evaluate potential for event and response among the following categories using</t>
  </si>
  <si>
    <t>Time to marshal an on-scene response</t>
  </si>
  <si>
    <t>Company in violation of contractual agreements</t>
  </si>
  <si>
    <t>Interruption of critical supplies</t>
  </si>
  <si>
    <t>Interruption of product distribution</t>
  </si>
  <si>
    <t>0 - 100%</t>
  </si>
  <si>
    <t>Time to recover</t>
  </si>
  <si>
    <t>Reputation and public image</t>
  </si>
  <si>
    <t>Financial impact/burden</t>
  </si>
  <si>
    <t>Frequency of drills</t>
  </si>
  <si>
    <t>Availability of alternate sources for critical supplies/services</t>
  </si>
  <si>
    <t>Types of supplies on hand/will they meet need?</t>
  </si>
  <si>
    <t>Volume of supplies on hand/will they meet need?</t>
  </si>
  <si>
    <t>Internal resources ability to withstand disasters/survivability</t>
  </si>
  <si>
    <t>Types of agreements with community agencies/drills?</t>
  </si>
  <si>
    <r>
      <t xml:space="preserve">Issues to consider for </t>
    </r>
    <r>
      <rPr>
        <b/>
        <sz val="11"/>
        <rFont val="Arial"/>
        <family val="2"/>
      </rPr>
      <t>probability</t>
    </r>
    <r>
      <rPr>
        <sz val="11"/>
        <rFont val="Arial"/>
        <family val="2"/>
      </rPr>
      <t xml:space="preserve"> include, but are not limited to:</t>
    </r>
  </si>
  <si>
    <r>
      <t xml:space="preserve">Issues to consider for </t>
    </r>
    <r>
      <rPr>
        <b/>
        <sz val="11"/>
        <rFont val="Arial"/>
        <family val="2"/>
      </rPr>
      <t>human impact</t>
    </r>
    <r>
      <rPr>
        <sz val="11"/>
        <rFont val="Arial"/>
        <family val="2"/>
      </rPr>
      <t xml:space="preserve"> include, but are not limited to:</t>
    </r>
  </si>
  <si>
    <r>
      <t xml:space="preserve">Issues to consider for </t>
    </r>
    <r>
      <rPr>
        <b/>
        <sz val="11"/>
        <rFont val="Arial"/>
        <family val="2"/>
      </rPr>
      <t>property impact</t>
    </r>
    <r>
      <rPr>
        <sz val="11"/>
        <rFont val="Arial"/>
        <family val="2"/>
      </rPr>
      <t xml:space="preserve"> include, but are not limited to:</t>
    </r>
  </si>
  <si>
    <r>
      <t xml:space="preserve">Issues to consider for </t>
    </r>
    <r>
      <rPr>
        <b/>
        <sz val="11"/>
        <rFont val="Arial"/>
        <family val="2"/>
      </rPr>
      <t>business impact</t>
    </r>
    <r>
      <rPr>
        <sz val="11"/>
        <rFont val="Arial"/>
        <family val="2"/>
      </rPr>
      <t xml:space="preserve"> include, but are not limited to:</t>
    </r>
  </si>
  <si>
    <r>
      <t xml:space="preserve">Issues to consider for </t>
    </r>
    <r>
      <rPr>
        <b/>
        <sz val="11"/>
        <rFont val="Arial"/>
        <family val="2"/>
      </rPr>
      <t>internal resources</t>
    </r>
    <r>
      <rPr>
        <sz val="11"/>
        <rFont val="Arial"/>
        <family val="2"/>
      </rPr>
      <t xml:space="preserve"> include, but are not limited to:</t>
    </r>
  </si>
  <si>
    <r>
      <t xml:space="preserve">Issues to consider for </t>
    </r>
    <r>
      <rPr>
        <b/>
        <sz val="11"/>
        <rFont val="Arial"/>
        <family val="2"/>
      </rPr>
      <t>external resources</t>
    </r>
    <r>
      <rPr>
        <sz val="11"/>
        <rFont val="Arial"/>
        <family val="2"/>
      </rPr>
      <t xml:space="preserve"> include, but are not limited to:</t>
    </r>
  </si>
  <si>
    <r>
      <t xml:space="preserve">Issues to consider for </t>
    </r>
    <r>
      <rPr>
        <b/>
        <sz val="11"/>
        <rFont val="Arial"/>
        <family val="2"/>
      </rPr>
      <t>healthcare services impact</t>
    </r>
    <r>
      <rPr>
        <sz val="11"/>
        <rFont val="Arial"/>
        <family val="2"/>
      </rPr>
      <t xml:space="preserve"> include, but are not limited to:</t>
    </r>
  </si>
  <si>
    <r>
      <t xml:space="preserve">Issues to consider for </t>
    </r>
    <r>
      <rPr>
        <b/>
        <sz val="11"/>
        <rFont val="Arial"/>
        <family val="2"/>
      </rPr>
      <t>community impact</t>
    </r>
    <r>
      <rPr>
        <sz val="11"/>
        <rFont val="Arial"/>
        <family val="2"/>
      </rPr>
      <t xml:space="preserve"> include, but are not limited to:</t>
    </r>
  </si>
  <si>
    <r>
      <t xml:space="preserve">Issues to consider for </t>
    </r>
    <r>
      <rPr>
        <b/>
        <sz val="11"/>
        <rFont val="Arial"/>
        <family val="2"/>
      </rPr>
      <t>LPHA infrastructure impact</t>
    </r>
    <r>
      <rPr>
        <sz val="11"/>
        <rFont val="Arial"/>
        <family val="2"/>
      </rPr>
      <t xml:space="preserve"> include, but are not limited to:</t>
    </r>
  </si>
  <si>
    <t>Potential for death</t>
  </si>
  <si>
    <t>Potential for injury requiring medical intervention</t>
  </si>
  <si>
    <t>Potential for interruption of EMS</t>
  </si>
  <si>
    <t>Potential for interruption of hospital ED services</t>
  </si>
  <si>
    <t>Potential for interruption of trauma units (levels 1&amp;2)</t>
  </si>
  <si>
    <t>Potential for interruption of outpatient services</t>
  </si>
  <si>
    <t>Potential for interruption of ancillary services (e.g., pharmacies)</t>
  </si>
  <si>
    <t>Potential for contamination of water supply (public and private)</t>
  </si>
  <si>
    <t>Potential for disruption of water supply</t>
  </si>
  <si>
    <t>Potential for disruption of food supply</t>
  </si>
  <si>
    <t>Potential for contamination of food supply</t>
  </si>
  <si>
    <t>Potential for contamination of outdoor air</t>
  </si>
  <si>
    <t>Potential for evacuation/displacement of residents</t>
  </si>
  <si>
    <t>Potential for disruption of public utilities (gas or electric)</t>
  </si>
  <si>
    <t>Potential for disruption of public transportation</t>
  </si>
  <si>
    <t>Potential for disruption of transportation corridors</t>
  </si>
  <si>
    <t>Potential for loss of LPHA personnel availability</t>
  </si>
  <si>
    <t>Potential for loss of equipment (computers, instruments, supples, etc.)</t>
  </si>
  <si>
    <t>Potential for loss of laboratory services and personnel</t>
  </si>
  <si>
    <t>Potential for loss of community services (key response partners)</t>
  </si>
  <si>
    <t>Potential for loss of communications (internal and external)</t>
  </si>
  <si>
    <t>Likelihood of future occurrence</t>
  </si>
  <si>
    <t>HEALTHCARE SERVICES IMPACT</t>
  </si>
  <si>
    <t>COMMUNITY IMPACT</t>
  </si>
  <si>
    <t>Percentage of businesses likely to be affected under an average occurrence of the hazard</t>
  </si>
  <si>
    <t>Percentage of healthcare services likely to be affected under an average occurrence of the hazard</t>
  </si>
  <si>
    <t>LPHA IMPACT</t>
  </si>
  <si>
    <r>
      <t xml:space="preserve">organizations using this tool are solely responsible for any hazard assessment and compliance with applicable laws and regulations.  </t>
    </r>
    <r>
      <rPr>
        <b/>
        <i/>
        <sz val="11"/>
        <rFont val="Arial"/>
        <family val="2"/>
      </rPr>
      <t xml:space="preserve">When possible, use the most  </t>
    </r>
  </si>
  <si>
    <t>to ensure accurate recording.</t>
  </si>
  <si>
    <t>Percentage of community members likely to be affected under an average occurrence of the hazard</t>
  </si>
  <si>
    <t>Percentage of properties likely to be affected under an average occurrence of the hazard</t>
  </si>
  <si>
    <t>Potential for interruption of mental health and functional needs services</t>
  </si>
  <si>
    <t>RECOVERY</t>
  </si>
  <si>
    <t>MITIGATION</t>
  </si>
  <si>
    <t>PREPAREDNESS</t>
  </si>
  <si>
    <t>RESPONSE</t>
  </si>
  <si>
    <t>Multiple Vehicle Highway Accident</t>
  </si>
  <si>
    <t>Supply Disruption</t>
  </si>
  <si>
    <t>VIP Visit</t>
  </si>
  <si>
    <t>Multiple House/Building Fire</t>
  </si>
  <si>
    <t>Civil Disturbance</t>
  </si>
  <si>
    <t xml:space="preserve">Major Communications Disruption </t>
  </si>
  <si>
    <t>Wild Fire</t>
  </si>
  <si>
    <t>Severe Thunderstorm</t>
  </si>
  <si>
    <t>Landslide</t>
  </si>
  <si>
    <t>Extreme Heat</t>
  </si>
  <si>
    <t>Extreme Cold</t>
  </si>
  <si>
    <t>Blizzard</t>
  </si>
  <si>
    <t>Hazmat Release/Explosion (fixed site)</t>
  </si>
  <si>
    <t>Hazmat Release/Explosion (transport)</t>
  </si>
  <si>
    <t>Nuclear Facility Incident (fixed site)</t>
  </si>
  <si>
    <t>Nuclear Facility Incident (transport)</t>
  </si>
  <si>
    <t>Internal        (Jurisdictional)</t>
  </si>
  <si>
    <t>External        (Region/State)</t>
  </si>
  <si>
    <t>Municipal Water Contamination</t>
  </si>
  <si>
    <t>Military Base</t>
  </si>
  <si>
    <t>Percentage of public health services likely to be affected under an average occurrence of the hazard</t>
  </si>
  <si>
    <t xml:space="preserve">0 = N/A                                                                                                                                        1 = Low (1 event / 30 years)                                                                               2 = Moderate (2-3 events / 30 years)                                                                                                            3 = High (4+ events / 30 years)                                                                                                            </t>
  </si>
  <si>
    <t>Relative threat (increases with percentage)</t>
  </si>
  <si>
    <t>Other Federal Installations</t>
  </si>
  <si>
    <t>High-density population (University, etc.)</t>
  </si>
  <si>
    <t xml:space="preserve">0 = N/A                                                                                                              1 = Low (&lt;1% affected)                                                                               2 = Moderate (1-10% affected)                                                 3 = High (&gt;10% affected)    </t>
  </si>
  <si>
    <t>1 = Substantial                                                       2 = Moderate                                                        3 = Limited or none</t>
  </si>
  <si>
    <t>Earthquake</t>
  </si>
  <si>
    <t xml:space="preserve">the hazard-specific scale.  Please note specific score criteria on the worksheet </t>
  </si>
  <si>
    <t xml:space="preserve">are not limited to:     </t>
  </si>
  <si>
    <r>
      <t xml:space="preserve">Issues to consider for </t>
    </r>
    <r>
      <rPr>
        <b/>
        <sz val="11"/>
        <rFont val="Arial"/>
        <family val="2"/>
      </rPr>
      <t>mitigation</t>
    </r>
    <r>
      <rPr>
        <sz val="11"/>
        <rFont val="Arial"/>
        <family val="2"/>
      </rPr>
      <t xml:space="preserve">, </t>
    </r>
    <r>
      <rPr>
        <b/>
        <sz val="11"/>
        <rFont val="Arial"/>
        <family val="2"/>
      </rPr>
      <t xml:space="preserve">preparedness, response, and recovery </t>
    </r>
    <r>
      <rPr>
        <sz val="11"/>
        <rFont val="Arial"/>
        <family val="2"/>
      </rPr>
      <t xml:space="preserve">include, but </t>
    </r>
  </si>
  <si>
    <t>Flash Flooding</t>
  </si>
  <si>
    <t>Percentage of population likely to be injured or death under an average occurrence of the hazard</t>
  </si>
  <si>
    <t>Local Planning Events*</t>
  </si>
  <si>
    <t>Community-specific Planning Events**</t>
  </si>
  <si>
    <t xml:space="preserve">This document is the WI Hazard Vulnerability Assessment tool.  It is not a substitute for a comprehensive emergency preparedness program.  Individuals or </t>
  </si>
  <si>
    <t xml:space="preserve">appropriate data available to guide your assessment.  In the absence of applicable data, rely on the best judgement of Local Public Health Agency (LPHA) and  </t>
  </si>
  <si>
    <t xml:space="preserve">Tribal, Hospital, Emergency Management, Emergency Medical Services and other community partners. </t>
  </si>
  <si>
    <t>Time to prepare and mitigate which may be event specific</t>
  </si>
  <si>
    <t xml:space="preserve">  WI HAZARD VULNERABILITY ASSESSMENT TOOL</t>
  </si>
  <si>
    <t>WI Hazard Vulnerability Assessment</t>
  </si>
  <si>
    <t>Snowfall</t>
  </si>
  <si>
    <t>Ice Storm Moderate</t>
  </si>
  <si>
    <t>Ice Storm Severe</t>
  </si>
  <si>
    <t>Flood (External)</t>
  </si>
  <si>
    <t>Power Outage (Major-External)</t>
  </si>
  <si>
    <t>Loss of Normal Electrical Power</t>
  </si>
  <si>
    <t>Loss of all Electrical Power (Regionally)</t>
  </si>
  <si>
    <t>Pharmaceutical Supply Shortage</t>
  </si>
  <si>
    <t>Hazardous Material Release (External-Direct)</t>
  </si>
  <si>
    <t>Loss/Fuel Shortage</t>
  </si>
  <si>
    <t>Loss of Sewer Systems (Regionally)</t>
  </si>
  <si>
    <t>Cyber Attack-Minor</t>
  </si>
  <si>
    <t>Cyber Attack-Major</t>
  </si>
  <si>
    <t>Terrorism (CBRNE)</t>
  </si>
  <si>
    <t xml:space="preserve">Acts or Threats of Violence </t>
  </si>
  <si>
    <t xml:space="preserve">Evacuation </t>
  </si>
  <si>
    <t>Structural Collapse</t>
  </si>
  <si>
    <t>MCI- Major Transportation Accident</t>
  </si>
  <si>
    <t>MCI- Major External Hazardous Material Release</t>
  </si>
  <si>
    <t xml:space="preserve">MCI-External Fire/Explosion </t>
  </si>
  <si>
    <t>Loss/Water System Failure (Municipality/Regionally)</t>
  </si>
  <si>
    <t>Civic/Sports Events/Music Festivals</t>
  </si>
  <si>
    <t>Compatibility Report for Region 1 2018 Draft HVA.xls</t>
  </si>
  <si>
    <t>Run on 2/14/2018 13:10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</si>
  <si>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</si>
  <si>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</si>
  <si>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</si>
  <si>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</si>
  <si>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a conditional formatting type that is not supported in earlier versions of Excel, such as data bars, color scales, or icon sets.</t>
  </si>
  <si>
    <t>WI HVA Tool'!Q8:Q82</t>
  </si>
  <si>
    <t>Excel 97-2003</t>
  </si>
  <si>
    <t>Name of Agency/Jurisdiction:  Region #1 Northwest WI Healthcare Emergency Readiness Coalition</t>
  </si>
  <si>
    <t>MCI-Natural Disaster</t>
  </si>
  <si>
    <t>Chippewa County Public Health</t>
  </si>
  <si>
    <t>Comments received via Email after review</t>
  </si>
  <si>
    <t>Barron County Public Health</t>
  </si>
  <si>
    <t>Ashland County Public Health</t>
  </si>
  <si>
    <t>OakLeaf Surgical Hospital</t>
  </si>
  <si>
    <t>Sawyer County Public Health</t>
  </si>
  <si>
    <t>Bayfield County Public Health</t>
  </si>
  <si>
    <t>Pierce County Public Health</t>
  </si>
  <si>
    <t>Western WI Public Health Readiness Consortium</t>
  </si>
  <si>
    <t>Washburn County Public Health</t>
  </si>
  <si>
    <t>Cheri Nickell</t>
  </si>
  <si>
    <t>Mayo Clinic Health System-Eau Claire</t>
  </si>
  <si>
    <t>Burnett Medical Center</t>
  </si>
  <si>
    <t>Pepin County Public Health</t>
  </si>
  <si>
    <t>Polk County Emergency Management</t>
  </si>
  <si>
    <t>Bayfield County Emergency Management</t>
  </si>
  <si>
    <t>The Deerfield</t>
  </si>
  <si>
    <t>RANK</t>
  </si>
  <si>
    <t>Price County Emergency Management</t>
  </si>
  <si>
    <t>Essentia Health-Superior</t>
  </si>
  <si>
    <t>Hayward Area Memorial Hospital</t>
  </si>
  <si>
    <t>Mayo Clinic Health System-Northland</t>
  </si>
  <si>
    <t>Indianhead Medical Center</t>
  </si>
  <si>
    <t>Eau Claire City County Health Department</t>
  </si>
  <si>
    <t>Lake Superior Community Health Center</t>
  </si>
  <si>
    <t>Mary Steiner</t>
  </si>
  <si>
    <t>Cumberland Healthcare</t>
  </si>
  <si>
    <t>Pepin County Emergency Management</t>
  </si>
  <si>
    <t>Shell Lake Health Care Center</t>
  </si>
  <si>
    <t>Heartland Hospice</t>
  </si>
  <si>
    <t>Western Wisconsin Health</t>
  </si>
  <si>
    <t>Golden Age Manor</t>
  </si>
  <si>
    <t>Memorial Medical Center-Ashland</t>
  </si>
  <si>
    <t>WEM-West Central Region</t>
  </si>
  <si>
    <t>Lisa Olson-McDonald</t>
  </si>
  <si>
    <t>IT/Computer Failure</t>
  </si>
  <si>
    <t>Tornado</t>
  </si>
  <si>
    <t>Air Quality/Water Quality</t>
  </si>
  <si>
    <t>Washburn County Emergency Management</t>
  </si>
  <si>
    <t>Glenhaven</t>
  </si>
  <si>
    <t>HSHS Sacred Heart and St. Joseph's Hospital</t>
  </si>
  <si>
    <t>Rusk County Public Health Department</t>
  </si>
  <si>
    <t>Burnett County Emergency Management</t>
  </si>
  <si>
    <t>St.Croix County Public Health</t>
  </si>
  <si>
    <t>Christian Community Home-Hudson</t>
  </si>
  <si>
    <t>Polk County Public Health</t>
  </si>
  <si>
    <t>Heatherwood Assisted Living</t>
  </si>
  <si>
    <t>Douglas County Public Health</t>
  </si>
  <si>
    <t>Aurora Community Health</t>
  </si>
  <si>
    <t>Spring Valley Health and Rehabilitation</t>
  </si>
  <si>
    <t>United Pioneer Home</t>
  </si>
  <si>
    <t>Christian Community Home-Osceola</t>
  </si>
  <si>
    <t>Kinnic Health and Rehab</t>
  </si>
  <si>
    <t>North Memorial</t>
  </si>
  <si>
    <t>Augusta Health and Rehabilitation</t>
  </si>
  <si>
    <t>Ellsworth Health Services</t>
  </si>
  <si>
    <t>Mayo Clinic Ambulance Service</t>
  </si>
  <si>
    <t>Plum City Care Center/Seasons</t>
  </si>
  <si>
    <t>Current Ranking</t>
  </si>
  <si>
    <t>Pharmaceutical Shortages</t>
  </si>
  <si>
    <t>Flood External</t>
  </si>
  <si>
    <t>Extreme Heat/Cold</t>
  </si>
  <si>
    <t>St. Croix Health and Rehab</t>
  </si>
  <si>
    <t>Spooner Health</t>
  </si>
  <si>
    <t>Emerging Infectious Disease (Global)</t>
  </si>
  <si>
    <t>Emerging Infectious Disease (Local/Regional)</t>
  </si>
  <si>
    <t>List Participating Partners: See tabs below: Email Review and February 9, 2023, Teleconference</t>
  </si>
  <si>
    <t>HVA Review Meeting Date: February 9, 2023, 1400-1500</t>
  </si>
  <si>
    <t>Acts of Threat or Violence</t>
  </si>
  <si>
    <t>Emerging Infectious Disease (Global, Regional, Local)</t>
  </si>
  <si>
    <t>Mike Phillips</t>
  </si>
  <si>
    <t>Jenny Lenbom</t>
  </si>
  <si>
    <t>Bobby King/Alissa Hladilek</t>
  </si>
  <si>
    <t>Christian Community Homes of Hudson</t>
  </si>
  <si>
    <t>Jennie Orman</t>
  </si>
  <si>
    <t>Christian Community Homes of Osceola</t>
  </si>
  <si>
    <t>Heidi McGeehan</t>
  </si>
  <si>
    <t>HSHS Sacred Heart and St. Joseph's Hospitals</t>
  </si>
  <si>
    <t>Paul Ebel</t>
  </si>
  <si>
    <t>Tilden Volunteer Fire Department</t>
  </si>
  <si>
    <t>Kathy Shear</t>
  </si>
  <si>
    <t>Western Wisconsin Public Health Readiness Consortium</t>
  </si>
  <si>
    <t>Brittany Fry</t>
  </si>
  <si>
    <t>St. Croix Health</t>
  </si>
  <si>
    <t>NWWIRTAC</t>
  </si>
  <si>
    <t>Meadowbrook at Bloomer</t>
  </si>
  <si>
    <t>The Neighbors of Dunn County</t>
  </si>
  <si>
    <t>Sawyer County Emergency Management</t>
  </si>
  <si>
    <t>Grace Lutheran Communities- River Pines</t>
  </si>
  <si>
    <t>Spooner Home Care</t>
  </si>
  <si>
    <t>Hayward Health Services</t>
  </si>
  <si>
    <t>Red Cliff Band of Lake Superior Chippewa</t>
  </si>
  <si>
    <t>Care and Rehab-Cumberland</t>
  </si>
  <si>
    <t>Mayo Clinic Health System-Oakridge</t>
  </si>
  <si>
    <t>Prescott Nursing and Rehabilitation</t>
  </si>
  <si>
    <t>Mayo Clinic Home Health and Hospice</t>
  </si>
  <si>
    <t>Douglas County Emergency Management</t>
  </si>
  <si>
    <t>Hearts of Gold</t>
  </si>
  <si>
    <t xml:space="preserve">LifeLink </t>
  </si>
  <si>
    <t>Marshfield Medical Center</t>
  </si>
  <si>
    <t>Chippewa Manor</t>
  </si>
  <si>
    <t>Cloverland Volunteer Fire Department</t>
  </si>
  <si>
    <t>Dove Healthcare-Rice Lake</t>
  </si>
  <si>
    <t>Lakeview EMS</t>
  </si>
  <si>
    <t>Participating Organizations in Regional HVA Conversation February 9, 2023, 1400-1500</t>
  </si>
  <si>
    <t>Northlakes Community Clinics</t>
  </si>
  <si>
    <t>Jason Akl</t>
  </si>
  <si>
    <t>Barron County Emergency Management</t>
  </si>
  <si>
    <t>Nate Dunston</t>
  </si>
  <si>
    <t>Davita Dialysis-Amery</t>
  </si>
  <si>
    <t>Holly Kjeseth</t>
  </si>
  <si>
    <t>Water's Edge</t>
  </si>
  <si>
    <t>Eau Claire County Emergency Management</t>
  </si>
  <si>
    <t>Tyler Esh</t>
  </si>
  <si>
    <t>Dove Healthcare-Osseo</t>
  </si>
  <si>
    <t>Mandy Olson</t>
  </si>
  <si>
    <t>Workforce Shortage</t>
  </si>
  <si>
    <t>Workplace Shortage</t>
  </si>
  <si>
    <t>Bob Lindberg</t>
  </si>
  <si>
    <t>Darren Van Blaricom</t>
  </si>
  <si>
    <t>Candi McConnell</t>
  </si>
  <si>
    <t>Sara Wartman</t>
  </si>
  <si>
    <t>Jean Roedl</t>
  </si>
  <si>
    <t>Wayne Street</t>
  </si>
  <si>
    <t>Randy Books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</si>
</sst>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b/>
      <sz val="11"/>
      <name val="Arial"/>
      <family val="2"/>
    </font>
    <font>
      <b/>
      <sz val="9"/>
      <name val="Arial"/>
      <family val="2"/>
    </font>
    <font>
      <b/>
      <sz val="10"/>
      <name val="Arial"/>
      <family val="2"/>
    </font>
    <font>
      <b/>
      <sz val="12"/>
      <name val="Arial"/>
      <family val="2"/>
    </font>
    <font>
      <b/>
      <sz val="8"/>
      <name val="Arial"/>
      <family val="2"/>
    </font>
    <font>
      <u val="single"/>
      <sz val="10"/>
      <color indexed="12"/>
      <name val="Arial"/>
      <family val="2"/>
    </font>
    <font>
      <u val="single"/>
      <sz val="10"/>
      <color indexed="36"/>
      <name val="Arial"/>
      <family val="2"/>
    </font>
    <font>
      <sz val="9"/>
      <name val="Arial"/>
      <family val="2"/>
    </font>
    <font>
      <sz val="11"/>
      <name val="Arial"/>
      <family val="2"/>
    </font>
    <font>
      <i/>
      <sz val="11"/>
      <name val="Arial"/>
      <family val="2"/>
    </font>
    <font>
      <b/>
      <i/>
      <sz val="11"/>
      <name val="Arial"/>
      <family val="2"/>
    </font>
    <font>
      <sz val="8"/>
      <name val="Arial"/>
      <family val="2"/>
    </font>
    <font>
      <sz val="7"/>
      <name val="Arial"/>
      <family val="2"/>
    </font>
    <font>
      <sz val="12"/>
      <name val="Arial"/>
      <family val="2"/>
    </font>
    <font>
      <sz val="12"/>
      <color indexed="8"/>
      <name val="Arial"/>
      <family val="2"/>
    </font>
    <font>
      <b/>
      <sz val="18"/>
      <name val="Arial"/>
      <family val="2"/>
    </font>
    <font>
      <b/>
      <sz val="24"/>
      <name val="Arial"/>
      <family val="2"/>
    </font>
    <font>
      <sz val="24"/>
      <name val="Arial"/>
      <family val="2"/>
    </font>
    <font>
      <sz val="9"/>
      <name val="Tahoma"/>
      <family val="2"/>
    </font>
    <font>
      <b/>
      <sz val="9"/>
      <name val="Tahoma"/>
      <family val="2"/>
    </font>
    <font>
      <b/>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9">
    <xf numFmtId="0" fontId="0" fillId="0" borderId="0" xfId="0" applyAlignment="1">
      <alignment/>
    </xf>
    <xf numFmtId="0" fontId="0" fillId="32" borderId="0" xfId="0" applyFill="1" applyBorder="1" applyAlignment="1">
      <alignment/>
    </xf>
    <xf numFmtId="0" fontId="0" fillId="32" borderId="0" xfId="0" applyFill="1" applyBorder="1" applyAlignment="1">
      <alignment horizontal="centerContinuous"/>
    </xf>
    <xf numFmtId="0" fontId="9" fillId="32" borderId="0" xfId="0" applyFont="1" applyFill="1" applyBorder="1" applyAlignment="1">
      <alignment/>
    </xf>
    <xf numFmtId="0" fontId="10" fillId="32" borderId="0" xfId="0" applyFont="1" applyFill="1" applyBorder="1" applyAlignment="1">
      <alignment/>
    </xf>
    <xf numFmtId="0" fontId="1" fillId="32" borderId="0" xfId="0" applyFont="1" applyFill="1" applyBorder="1" applyAlignment="1">
      <alignment/>
    </xf>
    <xf numFmtId="0" fontId="9" fillId="0" borderId="0" xfId="0" applyFont="1" applyFill="1" applyBorder="1" applyAlignment="1">
      <alignment/>
    </xf>
    <xf numFmtId="0" fontId="0" fillId="0" borderId="0" xfId="0" applyFill="1" applyBorder="1" applyAlignment="1">
      <alignment/>
    </xf>
    <xf numFmtId="0" fontId="9" fillId="0" borderId="0" xfId="0" applyFont="1" applyBorder="1" applyAlignment="1">
      <alignment/>
    </xf>
    <xf numFmtId="0" fontId="0" fillId="0" borderId="0" xfId="0" applyBorder="1" applyAlignment="1">
      <alignment/>
    </xf>
    <xf numFmtId="0" fontId="8" fillId="0" borderId="0" xfId="0" applyFont="1" applyFill="1" applyBorder="1" applyAlignment="1">
      <alignment/>
    </xf>
    <xf numFmtId="0" fontId="11" fillId="0" borderId="0" xfId="0" applyFont="1" applyBorder="1" applyAlignment="1">
      <alignment/>
    </xf>
    <xf numFmtId="0" fontId="11" fillId="32" borderId="0" xfId="0" applyFont="1" applyFill="1" applyBorder="1" applyAlignment="1">
      <alignment/>
    </xf>
    <xf numFmtId="0" fontId="3"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0" fillId="0" borderId="0" xfId="0" applyFont="1" applyAlignment="1" applyProtection="1">
      <alignment wrapText="1"/>
      <protection locked="0"/>
    </xf>
    <xf numFmtId="1" fontId="0" fillId="0" borderId="0" xfId="0" applyNumberFormat="1" applyFont="1" applyAlignment="1" applyProtection="1">
      <alignment horizontal="center" wrapText="1"/>
      <protection locked="0"/>
    </xf>
    <xf numFmtId="0" fontId="3" fillId="0" borderId="0" xfId="0" applyFont="1" applyAlignment="1" applyProtection="1">
      <alignment wrapText="1"/>
      <protection locked="0"/>
    </xf>
    <xf numFmtId="0" fontId="0" fillId="0" borderId="10" xfId="0" applyFont="1" applyBorder="1" applyAlignment="1" applyProtection="1">
      <alignment wrapText="1"/>
      <protection locked="0"/>
    </xf>
    <xf numFmtId="15" fontId="0" fillId="0" borderId="10" xfId="0" applyNumberFormat="1" applyFont="1" applyBorder="1" applyAlignment="1" applyProtection="1">
      <alignment wrapText="1"/>
      <protection locked="0"/>
    </xf>
    <xf numFmtId="0" fontId="2" fillId="33"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12" fillId="33" borderId="10" xfId="0" applyFont="1" applyFill="1" applyBorder="1" applyAlignment="1" applyProtection="1">
      <alignment horizontal="center" vertical="center" wrapText="1"/>
      <protection locked="0"/>
    </xf>
    <xf numFmtId="0" fontId="12" fillId="34" borderId="10" xfId="0" applyFont="1" applyFill="1" applyBorder="1" applyAlignment="1" applyProtection="1">
      <alignment horizontal="center" vertical="center" wrapText="1"/>
      <protection locked="0"/>
    </xf>
    <xf numFmtId="0" fontId="5" fillId="36" borderId="10" xfId="0" applyFont="1" applyFill="1" applyBorder="1" applyAlignment="1" applyProtection="1">
      <alignment horizontal="center" vertical="center" wrapText="1"/>
      <protection locked="0"/>
    </xf>
    <xf numFmtId="0" fontId="12" fillId="35"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4" fillId="37" borderId="10" xfId="0" applyFont="1" applyFill="1" applyBorder="1" applyAlignment="1" applyProtection="1">
      <alignment horizontal="center" vertical="center"/>
      <protection locked="0"/>
    </xf>
    <xf numFmtId="0" fontId="0" fillId="0" borderId="10" xfId="0" applyFont="1" applyBorder="1" applyAlignment="1" applyProtection="1">
      <alignment horizontal="center"/>
      <protection locked="0"/>
    </xf>
    <xf numFmtId="9" fontId="2" fillId="38" borderId="10" xfId="0" applyNumberFormat="1" applyFont="1" applyFill="1" applyBorder="1" applyAlignment="1" applyProtection="1">
      <alignment horizontal="center" vertical="center" wrapText="1"/>
      <protection/>
    </xf>
    <xf numFmtId="0" fontId="14" fillId="0" borderId="10" xfId="0" applyFont="1" applyFill="1" applyBorder="1" applyAlignment="1" applyProtection="1">
      <alignment/>
      <protection locked="0"/>
    </xf>
    <xf numFmtId="0" fontId="0" fillId="0" borderId="10" xfId="0" applyFont="1" applyFill="1" applyBorder="1" applyAlignment="1" applyProtection="1">
      <alignment horizontal="center"/>
      <protection locked="0"/>
    </xf>
    <xf numFmtId="0" fontId="0" fillId="3" borderId="10" xfId="0" applyFont="1" applyFill="1" applyBorder="1" applyAlignment="1" applyProtection="1">
      <alignment horizontal="center"/>
      <protection locked="0"/>
    </xf>
    <xf numFmtId="0" fontId="14" fillId="0" borderId="10" xfId="0" applyFont="1" applyBorder="1" applyAlignment="1" applyProtection="1">
      <alignment wrapText="1"/>
      <protection locked="0"/>
    </xf>
    <xf numFmtId="0" fontId="15" fillId="0" borderId="10" xfId="0" applyFont="1" applyBorder="1" applyAlignment="1" applyProtection="1">
      <alignment/>
      <protection locked="0"/>
    </xf>
    <xf numFmtId="0" fontId="15" fillId="0" borderId="10" xfId="0" applyFont="1" applyFill="1" applyBorder="1" applyAlignment="1" applyProtection="1">
      <alignment/>
      <protection locked="0"/>
    </xf>
    <xf numFmtId="1" fontId="0" fillId="0" borderId="10" xfId="0" applyNumberFormat="1" applyFont="1" applyBorder="1" applyAlignment="1" applyProtection="1">
      <alignment horizontal="center" wrapText="1"/>
      <protection locked="0"/>
    </xf>
    <xf numFmtId="0" fontId="14" fillId="0" borderId="10" xfId="0" applyFont="1" applyBorder="1" applyAlignment="1" applyProtection="1">
      <alignment/>
      <protection locked="0"/>
    </xf>
    <xf numFmtId="0" fontId="14" fillId="39" borderId="10" xfId="0" applyFont="1" applyFill="1" applyBorder="1" applyAlignment="1" applyProtection="1">
      <alignment wrapText="1"/>
      <protection locked="0"/>
    </xf>
    <xf numFmtId="0" fontId="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5" xfId="0" applyNumberFormat="1" applyBorder="1" applyAlignment="1">
      <alignment horizontal="center" vertical="top" wrapText="1"/>
    </xf>
    <xf numFmtId="0" fontId="0" fillId="0" borderId="14" xfId="0" applyNumberFormat="1" applyBorder="1" applyAlignment="1">
      <alignment horizontal="center" vertical="top" wrapText="1"/>
    </xf>
    <xf numFmtId="0" fontId="6" fillId="0" borderId="14" xfId="53" applyNumberFormat="1" applyBorder="1" applyAlignment="1" applyProtection="1" quotePrefix="1">
      <alignment horizontal="center" vertical="top" wrapText="1"/>
      <protection/>
    </xf>
    <xf numFmtId="0" fontId="0" fillId="0" borderId="16" xfId="0" applyNumberFormat="1" applyBorder="1" applyAlignment="1">
      <alignment horizontal="center" vertical="top" wrapText="1"/>
    </xf>
    <xf numFmtId="0" fontId="3" fillId="0" borderId="10" xfId="0" applyFont="1" applyBorder="1" applyAlignment="1">
      <alignment/>
    </xf>
    <xf numFmtId="0" fontId="0" fillId="0" borderId="10" xfId="0" applyFont="1" applyBorder="1" applyAlignment="1">
      <alignment/>
    </xf>
    <xf numFmtId="0" fontId="0" fillId="0" borderId="10" xfId="0" applyFont="1" applyFill="1" applyBorder="1" applyAlignment="1">
      <alignment/>
    </xf>
    <xf numFmtId="0" fontId="3" fillId="0" borderId="0" xfId="0" applyFont="1" applyBorder="1" applyAlignment="1">
      <alignment horizontal="center"/>
    </xf>
    <xf numFmtId="0" fontId="57" fillId="0" borderId="10" xfId="0" applyFont="1" applyBorder="1" applyAlignment="1" applyProtection="1">
      <alignment wrapText="1"/>
      <protection locked="0"/>
    </xf>
    <xf numFmtId="0" fontId="14" fillId="40" borderId="10" xfId="0" applyFont="1" applyFill="1" applyBorder="1" applyAlignment="1" applyProtection="1">
      <alignment/>
      <protection locked="0"/>
    </xf>
    <xf numFmtId="0" fontId="14" fillId="39" borderId="10" xfId="0" applyFont="1" applyFill="1" applyBorder="1" applyAlignment="1" applyProtection="1">
      <alignment/>
      <protection locked="0"/>
    </xf>
    <xf numFmtId="0" fontId="0" fillId="0" borderId="10" xfId="0" applyFont="1" applyBorder="1" applyAlignment="1">
      <alignment/>
    </xf>
    <xf numFmtId="0" fontId="0" fillId="39" borderId="10" xfId="0" applyFont="1" applyFill="1" applyBorder="1" applyAlignment="1" applyProtection="1">
      <alignment wrapText="1"/>
      <protection locked="0"/>
    </xf>
    <xf numFmtId="0" fontId="0" fillId="39" borderId="0" xfId="0" applyFont="1" applyFill="1" applyAlignment="1" applyProtection="1">
      <alignment wrapText="1"/>
      <protection locked="0"/>
    </xf>
    <xf numFmtId="0" fontId="0" fillId="39" borderId="10" xfId="0" applyFont="1" applyFill="1" applyBorder="1" applyAlignment="1" applyProtection="1">
      <alignment horizontal="center"/>
      <protection locked="0"/>
    </xf>
    <xf numFmtId="9" fontId="2" fillId="39" borderId="10" xfId="0" applyNumberFormat="1" applyFont="1" applyFill="1" applyBorder="1" applyAlignment="1" applyProtection="1">
      <alignment horizontal="center" vertical="center" wrapText="1"/>
      <protection/>
    </xf>
    <xf numFmtId="0" fontId="14" fillId="0" borderId="10" xfId="0" applyFont="1" applyFill="1" applyBorder="1" applyAlignment="1" applyProtection="1">
      <alignment wrapText="1"/>
      <protection locked="0"/>
    </xf>
    <xf numFmtId="0" fontId="0" fillId="0" borderId="17" xfId="0" applyBorder="1" applyAlignment="1">
      <alignment/>
    </xf>
    <xf numFmtId="0" fontId="0" fillId="0" borderId="0" xfId="0" applyFont="1" applyFill="1" applyAlignment="1">
      <alignment horizontal="left"/>
    </xf>
    <xf numFmtId="0" fontId="0" fillId="0" borderId="0" xfId="0" applyFont="1" applyFill="1" applyBorder="1" applyAlignment="1">
      <alignment horizontal="left"/>
    </xf>
    <xf numFmtId="0" fontId="8" fillId="0" borderId="10" xfId="0" applyFont="1" applyBorder="1" applyAlignment="1" applyProtection="1">
      <alignment wrapText="1"/>
      <protection locked="0"/>
    </xf>
    <xf numFmtId="0" fontId="0" fillId="0" borderId="10" xfId="0" applyFont="1" applyBorder="1" applyAlignment="1" applyProtection="1">
      <alignment horizontal="center" wrapText="1"/>
      <protection locked="0"/>
    </xf>
    <xf numFmtId="0" fontId="14" fillId="39" borderId="18" xfId="0" applyFont="1" applyFill="1" applyBorder="1" applyAlignment="1" applyProtection="1">
      <alignment wrapText="1"/>
      <protection locked="0"/>
    </xf>
    <xf numFmtId="0" fontId="0" fillId="0" borderId="18" xfId="0" applyFont="1" applyBorder="1" applyAlignment="1" applyProtection="1">
      <alignment horizontal="center"/>
      <protection locked="0"/>
    </xf>
    <xf numFmtId="9" fontId="2" fillId="38" borderId="18" xfId="0" applyNumberFormat="1" applyFont="1" applyFill="1" applyBorder="1" applyAlignment="1" applyProtection="1">
      <alignment horizontal="center" vertical="center" wrapText="1"/>
      <protection/>
    </xf>
    <xf numFmtId="0" fontId="0" fillId="0" borderId="18" xfId="0" applyFont="1" applyBorder="1" applyAlignment="1" applyProtection="1">
      <alignment wrapText="1"/>
      <protection locked="0"/>
    </xf>
    <xf numFmtId="0" fontId="4" fillId="37" borderId="19" xfId="0" applyFont="1" applyFill="1" applyBorder="1" applyAlignment="1" applyProtection="1">
      <alignment horizontal="center" vertical="center"/>
      <protection locked="0"/>
    </xf>
    <xf numFmtId="2" fontId="2" fillId="3" borderId="19" xfId="0" applyNumberFormat="1" applyFont="1" applyFill="1" applyBorder="1" applyAlignment="1" applyProtection="1">
      <alignment horizontal="center" vertical="center" wrapText="1"/>
      <protection locked="0"/>
    </xf>
    <xf numFmtId="9" fontId="2" fillId="38" borderId="19" xfId="0" applyNumberFormat="1" applyFont="1" applyFill="1" applyBorder="1" applyAlignment="1" applyProtection="1">
      <alignment horizontal="center" vertical="center" wrapText="1"/>
      <protection/>
    </xf>
    <xf numFmtId="1" fontId="0" fillId="0" borderId="19" xfId="0" applyNumberFormat="1" applyFont="1" applyBorder="1" applyAlignment="1" applyProtection="1">
      <alignment horizontal="center" wrapText="1"/>
      <protection locked="0"/>
    </xf>
    <xf numFmtId="0" fontId="17" fillId="32" borderId="0" xfId="0" applyFont="1" applyFill="1" applyBorder="1" applyAlignment="1">
      <alignment horizontal="center" vertical="center"/>
    </xf>
    <xf numFmtId="0" fontId="18" fillId="0" borderId="0" xfId="0" applyFont="1" applyBorder="1" applyAlignment="1">
      <alignment/>
    </xf>
    <xf numFmtId="0" fontId="0" fillId="0" borderId="0" xfId="0" applyAlignment="1">
      <alignment/>
    </xf>
    <xf numFmtId="0" fontId="2" fillId="36" borderId="10"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16" fillId="41" borderId="10" xfId="0" applyFont="1" applyFill="1" applyBorder="1" applyAlignment="1" applyProtection="1">
      <alignment horizontal="center" vertical="center" wrapText="1"/>
      <protection locked="0"/>
    </xf>
    <xf numFmtId="0" fontId="0" fillId="0" borderId="10" xfId="0" applyBorder="1" applyAlignment="1" applyProtection="1">
      <alignment/>
      <protection locked="0"/>
    </xf>
    <xf numFmtId="0" fontId="13" fillId="33" borderId="10" xfId="0" applyFont="1" applyFill="1" applyBorder="1" applyAlignment="1" applyProtection="1">
      <alignment horizontal="left" vertical="center" wrapText="1" indent="1"/>
      <protection locked="0"/>
    </xf>
    <xf numFmtId="0" fontId="0" fillId="3" borderId="10" xfId="0" applyFill="1" applyBorder="1" applyAlignment="1" applyProtection="1">
      <alignment horizontal="left" vertical="center" indent="1"/>
      <protection locked="0"/>
    </xf>
    <xf numFmtId="0" fontId="13" fillId="34" borderId="10" xfId="0" applyFont="1" applyFill="1" applyBorder="1" applyAlignment="1" applyProtection="1">
      <alignment horizontal="left" vertical="center" wrapText="1" indent="2"/>
      <protection locked="0"/>
    </xf>
    <xf numFmtId="0" fontId="13" fillId="36" borderId="10" xfId="0" applyFont="1" applyFill="1" applyBorder="1" applyAlignment="1" applyProtection="1">
      <alignment horizontal="left" vertical="center" wrapText="1" indent="1"/>
      <protection locked="0"/>
    </xf>
    <xf numFmtId="0" fontId="0" fillId="0" borderId="10" xfId="0" applyBorder="1" applyAlignment="1" applyProtection="1">
      <alignment horizontal="left" vertical="center" indent="1"/>
      <protection locked="0"/>
    </xf>
    <xf numFmtId="0" fontId="4" fillId="42" borderId="10" xfId="0" applyFont="1" applyFill="1" applyBorder="1" applyAlignment="1" applyProtection="1">
      <alignment wrapText="1"/>
      <protection locked="0"/>
    </xf>
    <xf numFmtId="0" fontId="14" fillId="42" borderId="10" xfId="0" applyFont="1" applyFill="1" applyBorder="1" applyAlignment="1">
      <alignment wrapText="1"/>
    </xf>
    <xf numFmtId="0" fontId="0" fillId="0" borderId="10" xfId="0" applyBorder="1" applyAlignment="1">
      <alignment wrapText="1"/>
    </xf>
    <xf numFmtId="0" fontId="0" fillId="0" borderId="10" xfId="0" applyFont="1" applyBorder="1" applyAlignment="1" applyProtection="1">
      <alignment horizontal="center" wrapText="1"/>
      <protection locked="0"/>
    </xf>
    <xf numFmtId="0" fontId="0" fillId="4" borderId="10" xfId="0" applyFont="1"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9" xfId="0" applyFont="1"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0" fontId="0" fillId="43" borderId="10" xfId="0" applyFont="1" applyFill="1" applyBorder="1" applyAlignment="1" applyProtection="1">
      <alignment horizontal="center"/>
      <protection locked="0"/>
    </xf>
    <xf numFmtId="0" fontId="0" fillId="43" borderId="10" xfId="0" applyFill="1" applyBorder="1" applyAlignment="1" applyProtection="1">
      <alignment horizontal="center"/>
      <protection locked="0"/>
    </xf>
    <xf numFmtId="0" fontId="0" fillId="43" borderId="19" xfId="0" applyFont="1" applyFill="1" applyBorder="1" applyAlignment="1" applyProtection="1">
      <alignment horizontal="center" vertical="center" wrapText="1"/>
      <protection locked="0"/>
    </xf>
    <xf numFmtId="0" fontId="0" fillId="43" borderId="19" xfId="0" applyFill="1" applyBorder="1" applyAlignment="1" applyProtection="1">
      <alignment horizontal="center" vertical="center" wrapText="1"/>
      <protection locked="0"/>
    </xf>
    <xf numFmtId="0" fontId="8" fillId="35" borderId="10"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3" fillId="6" borderId="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104775</xdr:rowOff>
    </xdr:from>
    <xdr:to>
      <xdr:col>1</xdr:col>
      <xdr:colOff>238125</xdr:colOff>
      <xdr:row>3</xdr:row>
      <xdr:rowOff>0</xdr:rowOff>
    </xdr:to>
    <xdr:pic>
      <xdr:nvPicPr>
        <xdr:cNvPr id="1" name="Picture 10" descr="DHS Color Logo"/>
        <xdr:cNvPicPr preferRelativeResize="1">
          <a:picLocks noChangeAspect="1"/>
        </xdr:cNvPicPr>
      </xdr:nvPicPr>
      <xdr:blipFill>
        <a:blip r:embed="rId1"/>
        <a:stretch>
          <a:fillRect/>
        </a:stretch>
      </xdr:blipFill>
      <xdr:spPr>
        <a:xfrm>
          <a:off x="200025" y="104775"/>
          <a:ext cx="647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M112"/>
  <sheetViews>
    <sheetView zoomScale="85" zoomScaleNormal="85" zoomScalePageLayoutView="0" workbookViewId="0" topLeftCell="A1">
      <selection activeCell="A2" sqref="A2:Q2"/>
    </sheetView>
  </sheetViews>
  <sheetFormatPr defaultColWidth="9.140625" defaultRowHeight="12.75"/>
  <cols>
    <col min="1" max="18" width="9.140625" style="9" customWidth="1"/>
    <col min="19" max="65" width="9.140625" style="7" customWidth="1"/>
    <col min="66" max="16384" width="9.140625" style="9" customWidth="1"/>
  </cols>
  <sheetData>
    <row r="1" spans="1:18" ht="15" customHeight="1">
      <c r="A1" s="1"/>
      <c r="B1" s="1"/>
      <c r="C1" s="1"/>
      <c r="D1" s="1"/>
      <c r="E1" s="1"/>
      <c r="F1" s="1"/>
      <c r="G1" s="1"/>
      <c r="H1" s="1"/>
      <c r="I1" s="1"/>
      <c r="J1" s="1"/>
      <c r="K1" s="1"/>
      <c r="L1" s="1"/>
      <c r="M1" s="1"/>
      <c r="N1" s="1"/>
      <c r="O1" s="1"/>
      <c r="P1" s="1"/>
      <c r="Q1" s="1"/>
      <c r="R1" s="1"/>
    </row>
    <row r="2" spans="1:18" ht="36.75" customHeight="1">
      <c r="A2" s="82" t="s">
        <v>130</v>
      </c>
      <c r="B2" s="83"/>
      <c r="C2" s="83"/>
      <c r="D2" s="83"/>
      <c r="E2" s="83"/>
      <c r="F2" s="83"/>
      <c r="G2" s="83"/>
      <c r="H2" s="83"/>
      <c r="I2" s="84"/>
      <c r="J2" s="84"/>
      <c r="K2" s="84"/>
      <c r="L2" s="84"/>
      <c r="M2" s="84"/>
      <c r="N2" s="84"/>
      <c r="O2" s="84"/>
      <c r="P2" s="84"/>
      <c r="Q2" s="84"/>
      <c r="R2" s="2"/>
    </row>
    <row r="3" spans="1:65" s="8" customFormat="1" ht="15" customHeight="1">
      <c r="A3" s="3"/>
      <c r="B3" s="3"/>
      <c r="C3" s="3"/>
      <c r="D3" s="3"/>
      <c r="E3" s="3"/>
      <c r="F3" s="3"/>
      <c r="G3" s="3"/>
      <c r="H3" s="3"/>
      <c r="I3" s="3"/>
      <c r="J3" s="3"/>
      <c r="K3" s="3"/>
      <c r="L3" s="3"/>
      <c r="M3" s="3"/>
      <c r="N3" s="3"/>
      <c r="O3" s="3"/>
      <c r="P3" s="3"/>
      <c r="Q3" s="3"/>
      <c r="R3" s="3"/>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1:65" s="8" customFormat="1" ht="15" customHeight="1">
      <c r="A4" s="4" t="s">
        <v>125</v>
      </c>
      <c r="B4" s="4"/>
      <c r="C4" s="4"/>
      <c r="D4" s="4"/>
      <c r="E4" s="4"/>
      <c r="F4" s="4"/>
      <c r="G4" s="3"/>
      <c r="H4" s="3"/>
      <c r="I4" s="3"/>
      <c r="J4" s="3"/>
      <c r="K4" s="3"/>
      <c r="L4" s="3"/>
      <c r="M4" s="3"/>
      <c r="N4" s="3"/>
      <c r="O4" s="3"/>
      <c r="P4" s="3"/>
      <c r="Q4" s="3"/>
      <c r="R4" s="3"/>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row>
    <row r="5" spans="1:65" s="8" customFormat="1" ht="15" customHeight="1">
      <c r="A5" s="4" t="s">
        <v>81</v>
      </c>
      <c r="B5" s="4"/>
      <c r="C5" s="4"/>
      <c r="D5" s="4"/>
      <c r="E5" s="4"/>
      <c r="F5" s="4"/>
      <c r="G5" s="3"/>
      <c r="H5" s="3"/>
      <c r="I5" s="3"/>
      <c r="J5" s="3"/>
      <c r="K5" s="3"/>
      <c r="L5" s="3"/>
      <c r="M5" s="3"/>
      <c r="N5" s="3"/>
      <c r="O5" s="3"/>
      <c r="P5" s="3"/>
      <c r="Q5" s="3"/>
      <c r="R5" s="3"/>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row>
    <row r="6" spans="1:65" s="8" customFormat="1" ht="15" customHeight="1">
      <c r="A6" s="11" t="s">
        <v>126</v>
      </c>
      <c r="B6" s="4"/>
      <c r="C6" s="4"/>
      <c r="D6" s="4"/>
      <c r="E6" s="4"/>
      <c r="F6" s="4"/>
      <c r="G6" s="3"/>
      <c r="H6" s="3"/>
      <c r="I6" s="3"/>
      <c r="J6" s="3"/>
      <c r="K6" s="3"/>
      <c r="L6" s="3"/>
      <c r="M6" s="3"/>
      <c r="N6" s="3"/>
      <c r="O6" s="3"/>
      <c r="P6" s="3"/>
      <c r="Q6" s="3"/>
      <c r="R6" s="3"/>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row>
    <row r="7" spans="1:65" s="8" customFormat="1" ht="15" customHeight="1">
      <c r="A7" s="12" t="s">
        <v>127</v>
      </c>
      <c r="B7" s="3"/>
      <c r="C7" s="3"/>
      <c r="D7" s="3"/>
      <c r="E7" s="3"/>
      <c r="F7" s="3"/>
      <c r="G7" s="3"/>
      <c r="H7" s="3"/>
      <c r="I7" s="3"/>
      <c r="J7" s="3"/>
      <c r="K7" s="3"/>
      <c r="L7" s="3"/>
      <c r="M7" s="3"/>
      <c r="N7" s="3"/>
      <c r="O7" s="3"/>
      <c r="P7" s="3"/>
      <c r="Q7" s="3"/>
      <c r="R7" s="3"/>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row>
    <row r="8" spans="1:65" s="8" customFormat="1" ht="15" customHeight="1">
      <c r="A8" s="12"/>
      <c r="B8" s="3"/>
      <c r="C8" s="3"/>
      <c r="D8" s="3"/>
      <c r="E8" s="3"/>
      <c r="F8" s="3"/>
      <c r="G8" s="3"/>
      <c r="H8" s="3"/>
      <c r="I8" s="3"/>
      <c r="J8" s="3"/>
      <c r="K8" s="3"/>
      <c r="L8" s="3"/>
      <c r="M8" s="3"/>
      <c r="N8" s="3"/>
      <c r="O8" s="3"/>
      <c r="P8" s="3"/>
      <c r="Q8" s="3"/>
      <c r="R8" s="3"/>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row>
    <row r="9" spans="1:65" s="8" customFormat="1" ht="15" customHeight="1">
      <c r="A9" s="5" t="s">
        <v>3</v>
      </c>
      <c r="B9" s="3"/>
      <c r="C9" s="3"/>
      <c r="D9" s="3"/>
      <c r="E9" s="3"/>
      <c r="F9" s="3"/>
      <c r="G9" s="3"/>
      <c r="H9" s="3"/>
      <c r="I9" s="3"/>
      <c r="J9" s="3" t="s">
        <v>47</v>
      </c>
      <c r="K9" s="3"/>
      <c r="L9" s="3"/>
      <c r="M9" s="3"/>
      <c r="N9" s="3"/>
      <c r="O9" s="3"/>
      <c r="P9" s="3"/>
      <c r="Q9" s="3"/>
      <c r="R9" s="3"/>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row>
    <row r="10" spans="1:65" s="8" customFormat="1" ht="15" customHeight="1">
      <c r="A10" s="3" t="s">
        <v>2</v>
      </c>
      <c r="B10" s="3"/>
      <c r="C10" s="3"/>
      <c r="D10" s="3"/>
      <c r="E10" s="3"/>
      <c r="F10" s="3"/>
      <c r="G10" s="3"/>
      <c r="H10" s="3"/>
      <c r="I10" s="3"/>
      <c r="J10" s="3">
        <v>1</v>
      </c>
      <c r="K10" s="3" t="s">
        <v>22</v>
      </c>
      <c r="L10" s="3"/>
      <c r="M10" s="3"/>
      <c r="N10" s="3"/>
      <c r="O10" s="3"/>
      <c r="P10" s="3"/>
      <c r="Q10" s="3"/>
      <c r="R10" s="3"/>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row>
    <row r="11" spans="1:65" s="8" customFormat="1" ht="15" customHeight="1">
      <c r="A11" s="3" t="s">
        <v>30</v>
      </c>
      <c r="B11" s="3"/>
      <c r="C11" s="3"/>
      <c r="D11" s="3"/>
      <c r="E11" s="3"/>
      <c r="F11" s="3"/>
      <c r="G11" s="3"/>
      <c r="H11" s="3"/>
      <c r="I11" s="3"/>
      <c r="J11" s="3">
        <v>2</v>
      </c>
      <c r="K11" s="3" t="s">
        <v>23</v>
      </c>
      <c r="L11" s="3"/>
      <c r="M11" s="3"/>
      <c r="N11" s="3"/>
      <c r="O11" s="3"/>
      <c r="P11" s="3"/>
      <c r="Q11" s="3"/>
      <c r="R11" s="3"/>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row>
    <row r="12" spans="1:65" s="8" customFormat="1" ht="15" customHeight="1">
      <c r="A12" s="3" t="s">
        <v>118</v>
      </c>
      <c r="B12" s="3"/>
      <c r="C12" s="3"/>
      <c r="D12" s="3"/>
      <c r="E12" s="3"/>
      <c r="F12" s="3"/>
      <c r="G12" s="3"/>
      <c r="H12" s="3"/>
      <c r="I12" s="3"/>
      <c r="J12" s="3">
        <v>3</v>
      </c>
      <c r="K12" s="3" t="s">
        <v>24</v>
      </c>
      <c r="L12" s="3"/>
      <c r="M12" s="3"/>
      <c r="N12" s="3"/>
      <c r="O12" s="3"/>
      <c r="P12" s="3"/>
      <c r="Q12" s="3"/>
      <c r="R12" s="3"/>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row>
    <row r="13" spans="1:65" s="8" customFormat="1" ht="15" customHeight="1">
      <c r="A13" s="3" t="s">
        <v>82</v>
      </c>
      <c r="B13" s="3"/>
      <c r="C13" s="3"/>
      <c r="D13" s="3"/>
      <c r="E13" s="3"/>
      <c r="F13" s="3"/>
      <c r="G13" s="3"/>
      <c r="H13" s="3"/>
      <c r="I13" s="3"/>
      <c r="J13" s="3">
        <v>4</v>
      </c>
      <c r="K13" s="3" t="s">
        <v>36</v>
      </c>
      <c r="L13" s="3"/>
      <c r="M13" s="3"/>
      <c r="N13" s="3"/>
      <c r="O13" s="3"/>
      <c r="P13" s="3"/>
      <c r="Q13" s="3"/>
      <c r="R13" s="3"/>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row>
    <row r="14" spans="1:65" s="8" customFormat="1" ht="15" customHeight="1">
      <c r="A14" s="3"/>
      <c r="B14" s="3"/>
      <c r="C14" s="3"/>
      <c r="D14" s="3"/>
      <c r="E14" s="3"/>
      <c r="F14" s="3"/>
      <c r="G14" s="3"/>
      <c r="H14" s="3"/>
      <c r="I14" s="3"/>
      <c r="J14" s="3"/>
      <c r="K14" s="3"/>
      <c r="L14" s="3"/>
      <c r="M14" s="3"/>
      <c r="N14" s="3"/>
      <c r="O14" s="3"/>
      <c r="P14" s="3"/>
      <c r="Q14" s="3"/>
      <c r="R14" s="3"/>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row>
    <row r="15" spans="2:65" s="8" customFormat="1" ht="15" customHeight="1">
      <c r="B15" s="3"/>
      <c r="C15" s="3"/>
      <c r="D15" s="3"/>
      <c r="E15" s="3"/>
      <c r="F15" s="3"/>
      <c r="G15" s="3"/>
      <c r="H15" s="3"/>
      <c r="I15" s="3"/>
      <c r="J15" s="3" t="s">
        <v>48</v>
      </c>
      <c r="K15" s="3"/>
      <c r="L15" s="3"/>
      <c r="M15" s="3"/>
      <c r="N15" s="3"/>
      <c r="O15" s="3"/>
      <c r="P15" s="3"/>
      <c r="Q15" s="3"/>
      <c r="R15" s="3"/>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row>
    <row r="16" spans="1:65" s="8" customFormat="1" ht="15" customHeight="1">
      <c r="A16" s="3" t="s">
        <v>45</v>
      </c>
      <c r="B16" s="3"/>
      <c r="C16" s="3"/>
      <c r="D16" s="3"/>
      <c r="E16" s="3"/>
      <c r="F16" s="3"/>
      <c r="G16" s="3"/>
      <c r="H16" s="3"/>
      <c r="I16" s="3"/>
      <c r="J16" s="3">
        <v>1</v>
      </c>
      <c r="K16" s="3" t="s">
        <v>18</v>
      </c>
      <c r="L16" s="3"/>
      <c r="M16" s="3"/>
      <c r="N16" s="3"/>
      <c r="O16" s="3"/>
      <c r="P16" s="3"/>
      <c r="Q16" s="3"/>
      <c r="R16" s="3"/>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row>
    <row r="17" spans="1:65" s="8" customFormat="1" ht="15" customHeight="1">
      <c r="A17" s="3">
        <v>1</v>
      </c>
      <c r="B17" s="3" t="s">
        <v>4</v>
      </c>
      <c r="C17" s="3"/>
      <c r="D17" s="3"/>
      <c r="E17" s="3"/>
      <c r="F17" s="3"/>
      <c r="G17" s="3"/>
      <c r="H17" s="3"/>
      <c r="I17" s="3"/>
      <c r="J17" s="3">
        <v>2</v>
      </c>
      <c r="K17" s="3" t="s">
        <v>19</v>
      </c>
      <c r="L17" s="3"/>
      <c r="M17" s="3"/>
      <c r="N17" s="3"/>
      <c r="O17" s="3"/>
      <c r="P17" s="3"/>
      <c r="Q17" s="3"/>
      <c r="R17" s="3"/>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row>
    <row r="18" spans="1:65" s="8" customFormat="1" ht="15" customHeight="1">
      <c r="A18" s="3">
        <v>2</v>
      </c>
      <c r="B18" s="3" t="s">
        <v>5</v>
      </c>
      <c r="C18" s="3"/>
      <c r="D18" s="3"/>
      <c r="E18" s="3"/>
      <c r="F18" s="3"/>
      <c r="G18" s="3"/>
      <c r="H18" s="3"/>
      <c r="I18" s="3"/>
      <c r="J18" s="3">
        <v>3</v>
      </c>
      <c r="K18" s="3" t="s">
        <v>20</v>
      </c>
      <c r="L18" s="3"/>
      <c r="M18" s="3"/>
      <c r="N18" s="3"/>
      <c r="O18" s="3"/>
      <c r="P18" s="3"/>
      <c r="Q18" s="3"/>
      <c r="R18" s="3"/>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row>
    <row r="19" spans="1:65" s="8" customFormat="1" ht="15" customHeight="1">
      <c r="A19" s="3">
        <v>3</v>
      </c>
      <c r="B19" s="3" t="s">
        <v>6</v>
      </c>
      <c r="C19" s="3"/>
      <c r="D19" s="3"/>
      <c r="E19" s="3"/>
      <c r="F19" s="3"/>
      <c r="G19" s="3"/>
      <c r="H19" s="3"/>
      <c r="I19" s="3"/>
      <c r="J19" s="3">
        <v>4</v>
      </c>
      <c r="K19" s="3" t="s">
        <v>32</v>
      </c>
      <c r="L19" s="3"/>
      <c r="M19" s="3"/>
      <c r="N19" s="3"/>
      <c r="O19" s="3"/>
      <c r="P19" s="3"/>
      <c r="Q19" s="3"/>
      <c r="R19" s="3"/>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row>
    <row r="20" spans="1:65" s="8" customFormat="1" ht="15" customHeight="1">
      <c r="A20" s="3"/>
      <c r="B20" s="3"/>
      <c r="C20" s="3"/>
      <c r="D20" s="3"/>
      <c r="E20" s="3"/>
      <c r="F20" s="3"/>
      <c r="G20" s="3"/>
      <c r="H20" s="3"/>
      <c r="I20" s="3"/>
      <c r="J20" s="3">
        <v>5</v>
      </c>
      <c r="K20" s="3" t="s">
        <v>21</v>
      </c>
      <c r="L20" s="3"/>
      <c r="M20" s="3"/>
      <c r="N20" s="3"/>
      <c r="O20" s="3"/>
      <c r="P20" s="3"/>
      <c r="Q20" s="3"/>
      <c r="R20" s="3"/>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row>
    <row r="21" spans="1:65" s="8" customFormat="1" ht="15" customHeight="1">
      <c r="A21" s="3" t="s">
        <v>46</v>
      </c>
      <c r="B21" s="3"/>
      <c r="C21" s="3"/>
      <c r="D21" s="3"/>
      <c r="E21" s="3"/>
      <c r="F21" s="3"/>
      <c r="G21" s="3"/>
      <c r="H21" s="3"/>
      <c r="I21" s="3"/>
      <c r="J21" s="3">
        <v>6</v>
      </c>
      <c r="K21" s="3" t="s">
        <v>33</v>
      </c>
      <c r="L21" s="3"/>
      <c r="M21" s="3"/>
      <c r="N21" s="3"/>
      <c r="O21" s="3"/>
      <c r="P21" s="3"/>
      <c r="Q21" s="3"/>
      <c r="R21" s="3"/>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row>
    <row r="22" spans="1:65" s="8" customFormat="1" ht="15" customHeight="1">
      <c r="A22" s="3">
        <v>1</v>
      </c>
      <c r="B22" s="3" t="s">
        <v>54</v>
      </c>
      <c r="C22" s="3"/>
      <c r="D22" s="3"/>
      <c r="E22" s="3"/>
      <c r="F22" s="3"/>
      <c r="G22" s="3"/>
      <c r="H22" s="3"/>
      <c r="I22" s="3"/>
      <c r="J22" s="3">
        <v>7</v>
      </c>
      <c r="K22" s="3" t="s">
        <v>34</v>
      </c>
      <c r="L22" s="3"/>
      <c r="M22" s="3"/>
      <c r="N22" s="3"/>
      <c r="O22" s="3"/>
      <c r="P22" s="3"/>
      <c r="Q22" s="3"/>
      <c r="R22" s="3"/>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row>
    <row r="23" spans="1:65" s="8" customFormat="1" ht="15" customHeight="1">
      <c r="A23" s="3">
        <v>2</v>
      </c>
      <c r="B23" s="3" t="s">
        <v>55</v>
      </c>
      <c r="C23" s="3"/>
      <c r="D23" s="3"/>
      <c r="E23" s="3"/>
      <c r="F23" s="3"/>
      <c r="G23" s="3"/>
      <c r="H23" s="3"/>
      <c r="I23" s="3"/>
      <c r="J23" s="3">
        <v>8</v>
      </c>
      <c r="K23" s="3" t="s">
        <v>37</v>
      </c>
      <c r="L23" s="3"/>
      <c r="M23" s="3"/>
      <c r="N23" s="3"/>
      <c r="O23" s="3"/>
      <c r="P23" s="3"/>
      <c r="Q23" s="3"/>
      <c r="R23" s="3"/>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row>
    <row r="24" spans="1:65" s="8" customFormat="1" ht="15" customHeight="1">
      <c r="A24" s="3"/>
      <c r="B24" s="3"/>
      <c r="C24" s="3"/>
      <c r="D24" s="3"/>
      <c r="E24" s="3"/>
      <c r="F24" s="3"/>
      <c r="G24" s="3"/>
      <c r="H24" s="3"/>
      <c r="I24" s="3"/>
      <c r="J24" s="3">
        <v>9</v>
      </c>
      <c r="K24" s="3" t="s">
        <v>38</v>
      </c>
      <c r="L24" s="3"/>
      <c r="M24" s="3"/>
      <c r="N24" s="3"/>
      <c r="O24" s="3"/>
      <c r="P24" s="3"/>
      <c r="Q24" s="3"/>
      <c r="R24" s="3"/>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row>
    <row r="25" spans="1:65" s="8" customFormat="1" ht="15" customHeight="1">
      <c r="A25" s="3" t="s">
        <v>51</v>
      </c>
      <c r="B25" s="3"/>
      <c r="C25" s="3"/>
      <c r="D25" s="3"/>
      <c r="E25" s="3"/>
      <c r="F25" s="3"/>
      <c r="G25" s="3"/>
      <c r="H25" s="3"/>
      <c r="I25" s="3"/>
      <c r="J25" s="3"/>
      <c r="K25" s="3"/>
      <c r="L25" s="3"/>
      <c r="M25" s="3"/>
      <c r="N25" s="3"/>
      <c r="O25" s="3"/>
      <c r="P25" s="3"/>
      <c r="Q25" s="3"/>
      <c r="R25" s="3"/>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row>
    <row r="26" spans="1:65" s="8" customFormat="1" ht="15" customHeight="1">
      <c r="A26" s="3">
        <v>1</v>
      </c>
      <c r="B26" s="3" t="s">
        <v>57</v>
      </c>
      <c r="C26" s="3"/>
      <c r="D26" s="3"/>
      <c r="E26" s="3"/>
      <c r="F26" s="3"/>
      <c r="G26" s="3"/>
      <c r="H26" s="3"/>
      <c r="I26" s="3"/>
      <c r="J26" s="3" t="s">
        <v>120</v>
      </c>
      <c r="K26" s="3"/>
      <c r="L26" s="3"/>
      <c r="M26" s="3"/>
      <c r="N26" s="3"/>
      <c r="O26" s="3"/>
      <c r="P26" s="3"/>
      <c r="Q26" s="3"/>
      <c r="R26" s="3"/>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row>
    <row r="27" spans="1:65" s="8" customFormat="1" ht="15" customHeight="1">
      <c r="A27" s="3">
        <v>2</v>
      </c>
      <c r="B27" s="3" t="s">
        <v>58</v>
      </c>
      <c r="C27" s="3"/>
      <c r="D27" s="3"/>
      <c r="E27" s="3"/>
      <c r="F27" s="3"/>
      <c r="G27" s="3"/>
      <c r="H27" s="3"/>
      <c r="I27" s="3"/>
      <c r="J27" s="8" t="s">
        <v>119</v>
      </c>
      <c r="L27" s="3"/>
      <c r="M27" s="3"/>
      <c r="N27" s="3"/>
      <c r="O27" s="3"/>
      <c r="P27" s="3"/>
      <c r="Q27" s="3"/>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row>
    <row r="28" spans="1:65" s="8" customFormat="1" ht="15" customHeight="1">
      <c r="A28" s="3">
        <v>3</v>
      </c>
      <c r="B28" s="3" t="s">
        <v>59</v>
      </c>
      <c r="C28" s="3"/>
      <c r="D28" s="3"/>
      <c r="E28" s="3"/>
      <c r="F28" s="3"/>
      <c r="G28" s="3"/>
      <c r="H28" s="3"/>
      <c r="I28" s="3"/>
      <c r="J28" s="3">
        <v>1</v>
      </c>
      <c r="K28" s="3" t="s">
        <v>7</v>
      </c>
      <c r="L28" s="3"/>
      <c r="M28" s="3"/>
      <c r="N28" s="3"/>
      <c r="O28" s="3"/>
      <c r="P28" s="3"/>
      <c r="Q28" s="3"/>
      <c r="R28" s="3"/>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row>
    <row r="29" spans="1:65" s="8" customFormat="1" ht="15" customHeight="1">
      <c r="A29" s="3">
        <v>4</v>
      </c>
      <c r="B29" s="3" t="s">
        <v>56</v>
      </c>
      <c r="C29" s="3"/>
      <c r="D29" s="3"/>
      <c r="E29" s="3"/>
      <c r="F29" s="3"/>
      <c r="G29" s="3"/>
      <c r="H29" s="3"/>
      <c r="I29" s="3"/>
      <c r="J29" s="3">
        <v>2</v>
      </c>
      <c r="K29" s="3" t="s">
        <v>39</v>
      </c>
      <c r="L29" s="3"/>
      <c r="M29" s="3"/>
      <c r="N29" s="3"/>
      <c r="O29" s="3"/>
      <c r="P29" s="3"/>
      <c r="Q29" s="3"/>
      <c r="R29" s="3"/>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row>
    <row r="30" spans="1:65" s="8" customFormat="1" ht="15" customHeight="1">
      <c r="A30" s="3">
        <v>5</v>
      </c>
      <c r="B30" s="3" t="s">
        <v>85</v>
      </c>
      <c r="C30" s="3"/>
      <c r="D30" s="3"/>
      <c r="E30" s="3"/>
      <c r="F30" s="3"/>
      <c r="G30" s="3"/>
      <c r="H30" s="3"/>
      <c r="I30" s="3"/>
      <c r="J30" s="3">
        <v>3</v>
      </c>
      <c r="K30" s="3" t="s">
        <v>8</v>
      </c>
      <c r="L30" s="3"/>
      <c r="M30" s="3"/>
      <c r="N30" s="3"/>
      <c r="O30" s="3"/>
      <c r="P30" s="3"/>
      <c r="Q30" s="3"/>
      <c r="R30" s="3"/>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row>
    <row r="31" spans="1:65" s="8" customFormat="1" ht="15" customHeight="1">
      <c r="A31" s="3">
        <v>6</v>
      </c>
      <c r="B31" s="3" t="s">
        <v>60</v>
      </c>
      <c r="C31" s="3"/>
      <c r="D31" s="3"/>
      <c r="E31" s="3"/>
      <c r="F31" s="3"/>
      <c r="G31" s="3"/>
      <c r="H31" s="3"/>
      <c r="I31" s="3"/>
      <c r="J31" s="3">
        <v>4</v>
      </c>
      <c r="K31" s="3" t="s">
        <v>9</v>
      </c>
      <c r="L31" s="3"/>
      <c r="M31" s="3"/>
      <c r="N31" s="3"/>
      <c r="O31" s="3"/>
      <c r="P31" s="3"/>
      <c r="Q31" s="3"/>
      <c r="R31" s="3"/>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row>
    <row r="32" spans="1:65" s="8" customFormat="1" ht="15" customHeight="1">
      <c r="A32" s="3"/>
      <c r="B32" s="3"/>
      <c r="C32" s="3"/>
      <c r="D32" s="3"/>
      <c r="E32" s="3"/>
      <c r="F32" s="3"/>
      <c r="G32" s="3"/>
      <c r="H32" s="3"/>
      <c r="I32" s="3"/>
      <c r="J32" s="3">
        <v>5</v>
      </c>
      <c r="K32" s="3" t="s">
        <v>40</v>
      </c>
      <c r="L32" s="3"/>
      <c r="M32" s="3"/>
      <c r="N32" s="3"/>
      <c r="O32" s="3"/>
      <c r="P32" s="3"/>
      <c r="Q32" s="3"/>
      <c r="R32" s="3"/>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row>
    <row r="33" spans="1:65" s="8" customFormat="1" ht="15" customHeight="1">
      <c r="A33" s="3" t="s">
        <v>52</v>
      </c>
      <c r="B33" s="3"/>
      <c r="C33" s="3"/>
      <c r="D33" s="3"/>
      <c r="E33" s="3"/>
      <c r="F33" s="3"/>
      <c r="G33" s="3"/>
      <c r="H33" s="3"/>
      <c r="I33" s="3"/>
      <c r="J33" s="3">
        <v>6</v>
      </c>
      <c r="K33" s="3" t="s">
        <v>31</v>
      </c>
      <c r="L33" s="3"/>
      <c r="M33" s="3"/>
      <c r="N33" s="3"/>
      <c r="O33" s="3"/>
      <c r="P33" s="3"/>
      <c r="Q33" s="3"/>
      <c r="R33" s="3"/>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row>
    <row r="34" spans="1:65" s="8" customFormat="1" ht="15" customHeight="1">
      <c r="A34" s="3">
        <v>1</v>
      </c>
      <c r="B34" s="3" t="s">
        <v>65</v>
      </c>
      <c r="C34" s="3"/>
      <c r="D34" s="3"/>
      <c r="E34" s="3"/>
      <c r="F34" s="3"/>
      <c r="G34" s="3"/>
      <c r="H34" s="3"/>
      <c r="I34" s="3"/>
      <c r="J34" s="3">
        <v>7</v>
      </c>
      <c r="K34" s="3" t="s">
        <v>16</v>
      </c>
      <c r="L34" s="3"/>
      <c r="M34" s="3"/>
      <c r="N34" s="3"/>
      <c r="O34" s="3"/>
      <c r="P34" s="3"/>
      <c r="Q34" s="3"/>
      <c r="R34" s="3"/>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row>
    <row r="35" spans="1:65" s="8" customFormat="1" ht="15" customHeight="1">
      <c r="A35" s="3">
        <v>2</v>
      </c>
      <c r="B35" s="3" t="s">
        <v>61</v>
      </c>
      <c r="C35" s="3"/>
      <c r="D35" s="3"/>
      <c r="E35" s="3"/>
      <c r="F35" s="3"/>
      <c r="G35" s="3"/>
      <c r="H35" s="3"/>
      <c r="I35" s="3"/>
      <c r="J35" s="3">
        <v>8</v>
      </c>
      <c r="K35" s="3" t="s">
        <v>17</v>
      </c>
      <c r="L35" s="3"/>
      <c r="M35" s="3"/>
      <c r="N35" s="3"/>
      <c r="O35" s="3"/>
      <c r="P35" s="3"/>
      <c r="Q35" s="3"/>
      <c r="R35" s="3"/>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row>
    <row r="36" spans="1:65" s="8" customFormat="1" ht="15" customHeight="1">
      <c r="A36" s="3">
        <v>3</v>
      </c>
      <c r="B36" s="3" t="s">
        <v>64</v>
      </c>
      <c r="C36" s="3"/>
      <c r="D36" s="3"/>
      <c r="E36" s="3"/>
      <c r="F36" s="3"/>
      <c r="G36" s="3"/>
      <c r="H36" s="3"/>
      <c r="I36" s="3"/>
      <c r="J36" s="3">
        <v>9</v>
      </c>
      <c r="K36" s="3" t="s">
        <v>128</v>
      </c>
      <c r="L36" s="3"/>
      <c r="M36" s="3"/>
      <c r="N36" s="3"/>
      <c r="O36" s="3"/>
      <c r="P36" s="3"/>
      <c r="Q36" s="3"/>
      <c r="R36" s="3"/>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row>
    <row r="37" spans="1:65" s="8" customFormat="1" ht="15" customHeight="1">
      <c r="A37" s="3">
        <v>4</v>
      </c>
      <c r="B37" s="3" t="s">
        <v>62</v>
      </c>
      <c r="C37" s="3"/>
      <c r="D37" s="3"/>
      <c r="E37" s="3"/>
      <c r="F37" s="3"/>
      <c r="G37" s="3"/>
      <c r="H37" s="3"/>
      <c r="I37" s="3"/>
      <c r="J37" s="3" t="s">
        <v>49</v>
      </c>
      <c r="K37" s="3"/>
      <c r="L37" s="3"/>
      <c r="M37" s="3"/>
      <c r="N37" s="3"/>
      <c r="O37" s="3"/>
      <c r="P37" s="3"/>
      <c r="Q37" s="3"/>
      <c r="R37" s="3"/>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row>
    <row r="38" spans="1:65" s="8" customFormat="1" ht="15" customHeight="1">
      <c r="A38" s="3">
        <v>5</v>
      </c>
      <c r="B38" s="3" t="s">
        <v>63</v>
      </c>
      <c r="C38" s="3"/>
      <c r="D38" s="3"/>
      <c r="E38" s="3"/>
      <c r="F38" s="3"/>
      <c r="G38" s="3"/>
      <c r="H38" s="3"/>
      <c r="I38" s="3"/>
      <c r="J38" s="3">
        <v>1</v>
      </c>
      <c r="K38" s="3" t="s">
        <v>41</v>
      </c>
      <c r="L38" s="3"/>
      <c r="M38" s="3"/>
      <c r="N38" s="3"/>
      <c r="O38" s="3"/>
      <c r="P38" s="3"/>
      <c r="Q38" s="3"/>
      <c r="R38" s="3"/>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row>
    <row r="39" spans="1:65" s="8" customFormat="1" ht="15" customHeight="1">
      <c r="A39" s="8">
        <v>6</v>
      </c>
      <c r="B39" s="3" t="s">
        <v>66</v>
      </c>
      <c r="C39" s="3"/>
      <c r="D39" s="3"/>
      <c r="E39" s="3"/>
      <c r="F39" s="3"/>
      <c r="G39" s="3"/>
      <c r="H39" s="3"/>
      <c r="I39" s="3"/>
      <c r="J39" s="3">
        <v>2</v>
      </c>
      <c r="K39" s="3" t="s">
        <v>42</v>
      </c>
      <c r="L39" s="3"/>
      <c r="M39" s="3"/>
      <c r="N39" s="3"/>
      <c r="O39" s="3"/>
      <c r="P39" s="3"/>
      <c r="Q39" s="3"/>
      <c r="R39" s="3"/>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row>
    <row r="40" spans="1:65" s="8" customFormat="1" ht="15" customHeight="1">
      <c r="A40" s="3">
        <v>7</v>
      </c>
      <c r="B40" s="3" t="s">
        <v>67</v>
      </c>
      <c r="C40" s="3"/>
      <c r="D40" s="3"/>
      <c r="E40" s="3"/>
      <c r="F40" s="3"/>
      <c r="G40" s="3"/>
      <c r="H40" s="3"/>
      <c r="I40" s="3"/>
      <c r="J40" s="3">
        <v>3</v>
      </c>
      <c r="K40" s="3" t="s">
        <v>25</v>
      </c>
      <c r="L40" s="3"/>
      <c r="M40" s="3"/>
      <c r="N40" s="3"/>
      <c r="O40" s="3"/>
      <c r="P40" s="3"/>
      <c r="Q40" s="3"/>
      <c r="R40" s="3"/>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row>
    <row r="41" spans="1:65" s="8" customFormat="1" ht="15" customHeight="1">
      <c r="A41" s="3">
        <v>8</v>
      </c>
      <c r="B41" s="3" t="s">
        <v>68</v>
      </c>
      <c r="C41" s="3"/>
      <c r="D41" s="3"/>
      <c r="E41" s="3"/>
      <c r="F41" s="3"/>
      <c r="G41" s="3"/>
      <c r="H41" s="3"/>
      <c r="I41" s="3"/>
      <c r="J41" s="3">
        <v>4</v>
      </c>
      <c r="K41" s="3" t="s">
        <v>29</v>
      </c>
      <c r="L41" s="3"/>
      <c r="M41" s="3"/>
      <c r="N41" s="3"/>
      <c r="O41" s="3"/>
      <c r="P41" s="3"/>
      <c r="Q41" s="3"/>
      <c r="R41" s="3"/>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row>
    <row r="42" spans="1:65" s="8" customFormat="1" ht="15" customHeight="1">
      <c r="A42" s="3">
        <v>9</v>
      </c>
      <c r="B42" s="3" t="s">
        <v>69</v>
      </c>
      <c r="C42" s="3"/>
      <c r="D42" s="3"/>
      <c r="E42" s="3"/>
      <c r="F42" s="3"/>
      <c r="G42" s="3"/>
      <c r="H42" s="3"/>
      <c r="I42" s="3"/>
      <c r="J42" s="3">
        <v>5</v>
      </c>
      <c r="K42" s="3" t="s">
        <v>10</v>
      </c>
      <c r="L42" s="3"/>
      <c r="M42" s="3"/>
      <c r="N42" s="3"/>
      <c r="O42" s="3"/>
      <c r="P42" s="3"/>
      <c r="Q42" s="3"/>
      <c r="R42" s="3"/>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row>
    <row r="43" spans="1:65" s="8" customFormat="1" ht="15" customHeight="1">
      <c r="A43" s="3"/>
      <c r="B43" s="3"/>
      <c r="C43" s="3"/>
      <c r="D43" s="3"/>
      <c r="E43" s="3"/>
      <c r="F43" s="3"/>
      <c r="G43" s="3"/>
      <c r="H43" s="3"/>
      <c r="I43" s="3"/>
      <c r="J43" s="3">
        <v>6</v>
      </c>
      <c r="K43" s="3" t="s">
        <v>43</v>
      </c>
      <c r="L43" s="3"/>
      <c r="M43" s="3"/>
      <c r="N43" s="3"/>
      <c r="O43" s="3"/>
      <c r="P43" s="3"/>
      <c r="Q43" s="3"/>
      <c r="R43" s="3"/>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row>
    <row r="44" spans="1:65" s="8" customFormat="1" ht="15" customHeight="1">
      <c r="A44" s="3" t="s">
        <v>53</v>
      </c>
      <c r="B44" s="3"/>
      <c r="C44" s="3"/>
      <c r="D44" s="3"/>
      <c r="E44" s="3"/>
      <c r="F44" s="3"/>
      <c r="G44" s="3"/>
      <c r="H44" s="3"/>
      <c r="I44" s="3"/>
      <c r="J44" s="3"/>
      <c r="K44" s="3"/>
      <c r="L44" s="3"/>
      <c r="M44" s="3"/>
      <c r="N44" s="3"/>
      <c r="O44" s="3"/>
      <c r="P44" s="3"/>
      <c r="Q44" s="3"/>
      <c r="R44" s="3"/>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row>
    <row r="45" spans="1:65" s="8" customFormat="1" ht="15" customHeight="1">
      <c r="A45" s="3">
        <v>1</v>
      </c>
      <c r="B45" s="3" t="s">
        <v>70</v>
      </c>
      <c r="C45" s="3"/>
      <c r="D45" s="3"/>
      <c r="E45" s="3"/>
      <c r="F45" s="3"/>
      <c r="G45" s="3"/>
      <c r="H45" s="3"/>
      <c r="I45" s="3"/>
      <c r="J45" s="3" t="s">
        <v>50</v>
      </c>
      <c r="K45" s="3"/>
      <c r="L45" s="3"/>
      <c r="M45" s="3"/>
      <c r="N45" s="3"/>
      <c r="O45" s="3"/>
      <c r="P45" s="3"/>
      <c r="Q45" s="3"/>
      <c r="R45" s="3"/>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row>
    <row r="46" spans="1:65" s="8" customFormat="1" ht="15" customHeight="1">
      <c r="A46" s="3">
        <v>2</v>
      </c>
      <c r="B46" s="3" t="s">
        <v>71</v>
      </c>
      <c r="C46" s="3"/>
      <c r="D46" s="3"/>
      <c r="E46" s="3"/>
      <c r="F46" s="3"/>
      <c r="G46" s="3"/>
      <c r="H46" s="3"/>
      <c r="I46" s="3"/>
      <c r="J46" s="3">
        <v>1</v>
      </c>
      <c r="K46" s="3" t="s">
        <v>44</v>
      </c>
      <c r="L46" s="3"/>
      <c r="M46" s="3"/>
      <c r="N46" s="3"/>
      <c r="O46" s="3"/>
      <c r="P46" s="3"/>
      <c r="Q46" s="3"/>
      <c r="R46" s="3"/>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row>
    <row r="47" spans="1:65" s="8" customFormat="1" ht="15" customHeight="1">
      <c r="A47" s="3">
        <v>3</v>
      </c>
      <c r="B47" s="3" t="s">
        <v>72</v>
      </c>
      <c r="C47" s="3"/>
      <c r="D47" s="3"/>
      <c r="E47" s="3"/>
      <c r="F47" s="3"/>
      <c r="G47" s="3"/>
      <c r="H47" s="3"/>
      <c r="I47" s="3"/>
      <c r="J47" s="3">
        <v>2</v>
      </c>
      <c r="K47" s="3" t="s">
        <v>26</v>
      </c>
      <c r="L47" s="3"/>
      <c r="M47" s="3"/>
      <c r="N47" s="3"/>
      <c r="O47" s="3"/>
      <c r="P47" s="3"/>
      <c r="Q47" s="3"/>
      <c r="R47" s="3"/>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row>
    <row r="48" spans="1:65" s="8" customFormat="1" ht="15" customHeight="1">
      <c r="A48" s="3">
        <v>4</v>
      </c>
      <c r="B48" s="3" t="s">
        <v>73</v>
      </c>
      <c r="C48" s="3"/>
      <c r="D48" s="3"/>
      <c r="E48" s="3"/>
      <c r="F48" s="3"/>
      <c r="G48" s="3"/>
      <c r="H48" s="3"/>
      <c r="I48" s="3"/>
      <c r="J48" s="3">
        <v>3</v>
      </c>
      <c r="K48" s="3" t="s">
        <v>27</v>
      </c>
      <c r="L48" s="3"/>
      <c r="M48" s="3"/>
      <c r="N48" s="3"/>
      <c r="O48" s="3"/>
      <c r="P48" s="3"/>
      <c r="Q48" s="3"/>
      <c r="R48" s="3"/>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row>
    <row r="49" spans="1:65" s="8" customFormat="1" ht="15" customHeight="1">
      <c r="A49" s="3">
        <v>5</v>
      </c>
      <c r="B49" s="3" t="s">
        <v>74</v>
      </c>
      <c r="C49" s="3"/>
      <c r="D49" s="3"/>
      <c r="E49" s="3"/>
      <c r="F49" s="3"/>
      <c r="G49" s="3"/>
      <c r="H49" s="3"/>
      <c r="I49" s="3"/>
      <c r="J49" s="3">
        <v>4</v>
      </c>
      <c r="K49" s="3" t="s">
        <v>28</v>
      </c>
      <c r="L49" s="3"/>
      <c r="M49" s="3"/>
      <c r="N49" s="3"/>
      <c r="O49" s="3"/>
      <c r="P49" s="3"/>
      <c r="Q49" s="3"/>
      <c r="R49" s="3"/>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row>
    <row r="50" spans="1:65" s="8" customFormat="1" ht="15" customHeight="1">
      <c r="A50" s="3"/>
      <c r="B50" s="3"/>
      <c r="C50" s="3"/>
      <c r="D50" s="3"/>
      <c r="E50" s="3"/>
      <c r="F50" s="3"/>
      <c r="G50" s="3"/>
      <c r="H50" s="3"/>
      <c r="I50" s="3"/>
      <c r="J50" s="3">
        <v>5</v>
      </c>
      <c r="K50" s="3" t="s">
        <v>11</v>
      </c>
      <c r="L50" s="3"/>
      <c r="M50" s="3"/>
      <c r="N50" s="3"/>
      <c r="O50" s="3"/>
      <c r="P50" s="3"/>
      <c r="Q50" s="3"/>
      <c r="R50" s="3"/>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row>
    <row r="51" spans="1:65" s="8" customFormat="1" ht="15" customHeight="1">
      <c r="A51" s="3"/>
      <c r="B51" s="3"/>
      <c r="C51" s="3"/>
      <c r="D51" s="3"/>
      <c r="E51" s="3"/>
      <c r="F51" s="3"/>
      <c r="G51" s="3"/>
      <c r="H51" s="3"/>
      <c r="I51" s="3"/>
      <c r="J51" s="3"/>
      <c r="K51" s="3"/>
      <c r="L51" s="3"/>
      <c r="M51" s="3"/>
      <c r="N51" s="3"/>
      <c r="O51" s="3"/>
      <c r="P51" s="3"/>
      <c r="Q51" s="3"/>
      <c r="R51" s="3"/>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row>
    <row r="52" spans="1:65" s="8" customFormat="1" ht="12"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row>
    <row r="53" spans="1:65" s="8" customFormat="1" ht="12"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row>
    <row r="54" spans="1:65" s="8" customFormat="1" ht="12"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row>
    <row r="55" spans="1:65" s="8" customFormat="1" ht="12"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row>
    <row r="56" spans="1:65" s="8" customFormat="1" ht="12"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row>
    <row r="57" spans="1:65" s="8" customFormat="1" ht="12"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row>
    <row r="58" spans="1:65" s="8" customFormat="1" ht="12"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row>
    <row r="59" spans="1:65" s="8" customFormat="1" ht="12"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row>
    <row r="60" spans="1:65" s="8" customFormat="1" ht="12"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row>
    <row r="61" s="6" customFormat="1" ht="12" customHeight="1"/>
    <row r="62" s="6" customFormat="1" ht="12" customHeight="1"/>
    <row r="63" s="6" customFormat="1" ht="12" customHeight="1"/>
    <row r="64" s="6" customFormat="1" ht="12" customHeight="1"/>
    <row r="65" s="6" customFormat="1" ht="12" customHeight="1"/>
    <row r="66" s="6" customFormat="1" ht="12" customHeight="1"/>
    <row r="67" s="6" customFormat="1" ht="12" customHeight="1"/>
    <row r="68" s="6" customFormat="1" ht="12" customHeight="1"/>
    <row r="69" s="6" customFormat="1" ht="12" customHeight="1"/>
    <row r="70" spans="1:18" s="6" customFormat="1" ht="12" customHeight="1">
      <c r="A70" s="10"/>
      <c r="B70" s="10"/>
      <c r="C70" s="10"/>
      <c r="D70" s="10"/>
      <c r="E70" s="10"/>
      <c r="F70" s="10"/>
      <c r="G70" s="10"/>
      <c r="H70" s="10"/>
      <c r="I70" s="10"/>
      <c r="J70" s="10"/>
      <c r="K70" s="10"/>
      <c r="L70" s="10"/>
      <c r="M70" s="10"/>
      <c r="N70" s="10"/>
      <c r="O70" s="10"/>
      <c r="P70" s="10"/>
      <c r="Q70" s="10"/>
      <c r="R70" s="10"/>
    </row>
    <row r="71" spans="1:18" s="6" customFormat="1" ht="12" customHeight="1">
      <c r="A71" s="7"/>
      <c r="B71" s="7"/>
      <c r="C71" s="7"/>
      <c r="D71" s="7"/>
      <c r="E71" s="7"/>
      <c r="F71" s="7"/>
      <c r="G71" s="7"/>
      <c r="H71" s="7"/>
      <c r="I71" s="7"/>
      <c r="J71" s="7"/>
      <c r="K71" s="7"/>
      <c r="L71" s="7"/>
      <c r="M71" s="7"/>
      <c r="N71" s="7"/>
      <c r="O71" s="7"/>
      <c r="P71" s="7"/>
      <c r="Q71" s="7"/>
      <c r="R71" s="7"/>
    </row>
    <row r="72" spans="1:18" s="6" customFormat="1" ht="12" customHeight="1">
      <c r="A72" s="7"/>
      <c r="B72" s="7"/>
      <c r="C72" s="7"/>
      <c r="D72" s="7"/>
      <c r="E72" s="7"/>
      <c r="F72" s="7"/>
      <c r="G72" s="7"/>
      <c r="H72" s="7"/>
      <c r="I72" s="7"/>
      <c r="J72" s="7"/>
      <c r="K72" s="7"/>
      <c r="L72" s="7"/>
      <c r="M72" s="7"/>
      <c r="N72" s="7"/>
      <c r="O72" s="7"/>
      <c r="P72" s="7"/>
      <c r="Q72" s="7"/>
      <c r="R72" s="7"/>
    </row>
    <row r="73" spans="1:18" s="6" customFormat="1" ht="12" customHeight="1">
      <c r="A73" s="7"/>
      <c r="B73" s="7"/>
      <c r="C73" s="7"/>
      <c r="D73" s="7"/>
      <c r="E73" s="7"/>
      <c r="F73" s="7"/>
      <c r="G73" s="7"/>
      <c r="H73" s="7"/>
      <c r="I73" s="7"/>
      <c r="J73" s="7"/>
      <c r="K73" s="7"/>
      <c r="L73" s="7"/>
      <c r="M73" s="7"/>
      <c r="N73" s="7"/>
      <c r="O73" s="7"/>
      <c r="P73" s="7"/>
      <c r="Q73" s="7"/>
      <c r="R73" s="7"/>
    </row>
    <row r="74" spans="1:18" s="6" customFormat="1" ht="12" customHeight="1">
      <c r="A74" s="7"/>
      <c r="B74" s="7"/>
      <c r="C74" s="7"/>
      <c r="D74" s="7"/>
      <c r="E74" s="7"/>
      <c r="F74" s="7"/>
      <c r="G74" s="7"/>
      <c r="H74" s="7"/>
      <c r="I74" s="7"/>
      <c r="J74" s="7"/>
      <c r="K74" s="7"/>
      <c r="L74" s="7"/>
      <c r="M74" s="7"/>
      <c r="N74" s="7"/>
      <c r="O74" s="7"/>
      <c r="P74" s="7"/>
      <c r="Q74" s="7"/>
      <c r="R74" s="7"/>
    </row>
    <row r="75" spans="1:18" s="6" customFormat="1" ht="12" customHeight="1">
      <c r="A75" s="7"/>
      <c r="B75" s="7"/>
      <c r="C75" s="7"/>
      <c r="D75" s="7"/>
      <c r="E75" s="7"/>
      <c r="F75" s="7"/>
      <c r="G75" s="7"/>
      <c r="H75" s="7"/>
      <c r="I75" s="7"/>
      <c r="J75" s="7"/>
      <c r="K75" s="7"/>
      <c r="L75" s="7"/>
      <c r="M75" s="7"/>
      <c r="N75" s="7"/>
      <c r="O75" s="7"/>
      <c r="P75" s="7"/>
      <c r="Q75" s="7"/>
      <c r="R75" s="7"/>
    </row>
    <row r="76" spans="1:18" s="6" customFormat="1" ht="12" customHeight="1">
      <c r="A76" s="7"/>
      <c r="B76" s="7"/>
      <c r="C76" s="7"/>
      <c r="D76" s="7"/>
      <c r="E76" s="7"/>
      <c r="F76" s="7"/>
      <c r="G76" s="7"/>
      <c r="H76" s="7"/>
      <c r="I76" s="7"/>
      <c r="J76" s="7"/>
      <c r="K76" s="7"/>
      <c r="L76" s="7"/>
      <c r="M76" s="7"/>
      <c r="N76" s="7"/>
      <c r="O76" s="7"/>
      <c r="P76" s="7"/>
      <c r="Q76" s="7"/>
      <c r="R76" s="7"/>
    </row>
    <row r="77" spans="1:18" s="6" customFormat="1" ht="12" customHeight="1">
      <c r="A77" s="7"/>
      <c r="B77" s="7"/>
      <c r="C77" s="7"/>
      <c r="D77" s="7"/>
      <c r="E77" s="7"/>
      <c r="F77" s="7"/>
      <c r="G77" s="7"/>
      <c r="H77" s="7"/>
      <c r="I77" s="7"/>
      <c r="J77" s="7"/>
      <c r="K77" s="7"/>
      <c r="L77" s="7"/>
      <c r="M77" s="7"/>
      <c r="N77" s="7"/>
      <c r="O77" s="7"/>
      <c r="P77" s="7"/>
      <c r="Q77" s="7"/>
      <c r="R77" s="7"/>
    </row>
    <row r="78" spans="1:18" s="6" customFormat="1" ht="12" customHeight="1">
      <c r="A78" s="7"/>
      <c r="B78" s="7"/>
      <c r="C78" s="7"/>
      <c r="D78" s="7"/>
      <c r="E78" s="7"/>
      <c r="F78" s="7"/>
      <c r="G78" s="7"/>
      <c r="H78" s="7"/>
      <c r="I78" s="7"/>
      <c r="J78" s="7"/>
      <c r="K78" s="7"/>
      <c r="L78" s="7"/>
      <c r="M78" s="7"/>
      <c r="N78" s="7"/>
      <c r="O78" s="7"/>
      <c r="P78" s="7"/>
      <c r="Q78" s="7"/>
      <c r="R78" s="7"/>
    </row>
    <row r="79" spans="1:18" s="10" customFormat="1" ht="12" customHeight="1">
      <c r="A79" s="7"/>
      <c r="B79" s="7"/>
      <c r="C79" s="7"/>
      <c r="D79" s="7"/>
      <c r="E79" s="7"/>
      <c r="F79" s="7"/>
      <c r="G79" s="7"/>
      <c r="H79" s="7"/>
      <c r="I79" s="7"/>
      <c r="J79" s="7"/>
      <c r="K79" s="7"/>
      <c r="L79" s="7"/>
      <c r="M79" s="7"/>
      <c r="N79" s="7"/>
      <c r="O79" s="7"/>
      <c r="P79" s="7"/>
      <c r="Q79" s="7"/>
      <c r="R79" s="7"/>
    </row>
    <row r="80" spans="1:18" ht="12" customHeight="1">
      <c r="A80" s="7"/>
      <c r="B80" s="7"/>
      <c r="C80" s="7"/>
      <c r="D80" s="7"/>
      <c r="E80" s="7"/>
      <c r="F80" s="7"/>
      <c r="G80" s="7"/>
      <c r="H80" s="7"/>
      <c r="I80" s="7"/>
      <c r="J80" s="7"/>
      <c r="K80" s="7"/>
      <c r="L80" s="7"/>
      <c r="M80" s="7"/>
      <c r="N80" s="7"/>
      <c r="O80" s="7"/>
      <c r="P80" s="7"/>
      <c r="Q80" s="7"/>
      <c r="R80" s="7"/>
    </row>
    <row r="81" spans="1:18" ht="12" customHeight="1">
      <c r="A81" s="7"/>
      <c r="B81" s="7"/>
      <c r="C81" s="7"/>
      <c r="D81" s="7"/>
      <c r="E81" s="7"/>
      <c r="F81" s="7"/>
      <c r="G81" s="7"/>
      <c r="H81" s="7"/>
      <c r="I81" s="7"/>
      <c r="J81" s="7"/>
      <c r="K81" s="7"/>
      <c r="L81" s="7"/>
      <c r="M81" s="7"/>
      <c r="N81" s="7"/>
      <c r="O81" s="7"/>
      <c r="P81" s="7"/>
      <c r="Q81" s="7"/>
      <c r="R81" s="7"/>
    </row>
    <row r="82" spans="1:18" ht="12" customHeight="1">
      <c r="A82" s="7"/>
      <c r="B82" s="7"/>
      <c r="C82" s="7"/>
      <c r="D82" s="7"/>
      <c r="E82" s="7"/>
      <c r="F82" s="7"/>
      <c r="G82" s="7"/>
      <c r="H82" s="7"/>
      <c r="I82" s="7"/>
      <c r="J82" s="7"/>
      <c r="K82" s="7"/>
      <c r="L82" s="7"/>
      <c r="M82" s="7"/>
      <c r="N82" s="7"/>
      <c r="O82" s="7"/>
      <c r="P82" s="7"/>
      <c r="Q82" s="7"/>
      <c r="R82" s="7"/>
    </row>
    <row r="83" spans="1:18" ht="12" customHeight="1">
      <c r="A83" s="7"/>
      <c r="B83" s="7"/>
      <c r="C83" s="7"/>
      <c r="D83" s="7"/>
      <c r="E83" s="7"/>
      <c r="F83" s="7"/>
      <c r="G83" s="7"/>
      <c r="H83" s="7"/>
      <c r="I83" s="7"/>
      <c r="J83" s="7"/>
      <c r="K83" s="7"/>
      <c r="L83" s="7"/>
      <c r="M83" s="7"/>
      <c r="N83" s="7"/>
      <c r="O83" s="7"/>
      <c r="P83" s="7"/>
      <c r="Q83" s="7"/>
      <c r="R83" s="7"/>
    </row>
    <row r="84" spans="1:18" ht="12" customHeight="1">
      <c r="A84" s="7"/>
      <c r="B84" s="7"/>
      <c r="C84" s="7"/>
      <c r="D84" s="7"/>
      <c r="E84" s="7"/>
      <c r="F84" s="7"/>
      <c r="G84" s="7"/>
      <c r="H84" s="7"/>
      <c r="I84" s="7"/>
      <c r="J84" s="7"/>
      <c r="K84" s="7"/>
      <c r="L84" s="7"/>
      <c r="M84" s="7"/>
      <c r="N84" s="7"/>
      <c r="O84" s="7"/>
      <c r="P84" s="7"/>
      <c r="Q84" s="7"/>
      <c r="R84" s="7"/>
    </row>
    <row r="85" spans="1:18" ht="12" customHeight="1">
      <c r="A85" s="7"/>
      <c r="B85" s="7"/>
      <c r="C85" s="7"/>
      <c r="D85" s="7"/>
      <c r="E85" s="7"/>
      <c r="F85" s="7"/>
      <c r="G85" s="7"/>
      <c r="H85" s="7"/>
      <c r="I85" s="7"/>
      <c r="J85" s="7"/>
      <c r="K85" s="7"/>
      <c r="L85" s="7"/>
      <c r="M85" s="7"/>
      <c r="N85" s="7"/>
      <c r="O85" s="7"/>
      <c r="P85" s="7"/>
      <c r="Q85" s="7"/>
      <c r="R85" s="7"/>
    </row>
    <row r="86" spans="1:18" ht="12" customHeight="1">
      <c r="A86" s="7"/>
      <c r="B86" s="7"/>
      <c r="C86" s="7"/>
      <c r="D86" s="7"/>
      <c r="E86" s="7"/>
      <c r="F86" s="7"/>
      <c r="G86" s="7"/>
      <c r="H86" s="7"/>
      <c r="I86" s="7"/>
      <c r="J86" s="7"/>
      <c r="K86" s="7"/>
      <c r="L86" s="7"/>
      <c r="M86" s="7"/>
      <c r="N86" s="7"/>
      <c r="O86" s="7"/>
      <c r="P86" s="7"/>
      <c r="Q86" s="7"/>
      <c r="R86" s="7"/>
    </row>
    <row r="87" spans="1:18" ht="12" customHeight="1">
      <c r="A87" s="7"/>
      <c r="B87" s="7"/>
      <c r="C87" s="7"/>
      <c r="D87" s="7"/>
      <c r="E87" s="7"/>
      <c r="F87" s="7"/>
      <c r="G87" s="7"/>
      <c r="H87" s="7"/>
      <c r="I87" s="7"/>
      <c r="J87" s="7"/>
      <c r="K87" s="7"/>
      <c r="L87" s="7"/>
      <c r="M87" s="7"/>
      <c r="N87" s="7"/>
      <c r="O87" s="7"/>
      <c r="P87" s="7"/>
      <c r="Q87" s="7"/>
      <c r="R87" s="7"/>
    </row>
    <row r="88" spans="1:18" ht="12" customHeight="1">
      <c r="A88" s="7"/>
      <c r="B88" s="7"/>
      <c r="C88" s="7"/>
      <c r="D88" s="7"/>
      <c r="E88" s="7"/>
      <c r="F88" s="7"/>
      <c r="G88" s="7"/>
      <c r="H88" s="7"/>
      <c r="I88" s="7"/>
      <c r="J88" s="7"/>
      <c r="K88" s="7"/>
      <c r="L88" s="7"/>
      <c r="M88" s="7"/>
      <c r="N88" s="7"/>
      <c r="O88" s="7"/>
      <c r="P88" s="7"/>
      <c r="Q88" s="7"/>
      <c r="R88" s="7"/>
    </row>
    <row r="89" spans="1:18" ht="12" customHeight="1">
      <c r="A89" s="7"/>
      <c r="B89" s="7"/>
      <c r="C89" s="7"/>
      <c r="D89" s="7"/>
      <c r="E89" s="7"/>
      <c r="F89" s="7"/>
      <c r="G89" s="7"/>
      <c r="H89" s="7"/>
      <c r="I89" s="7"/>
      <c r="J89" s="7"/>
      <c r="K89" s="7"/>
      <c r="L89" s="7"/>
      <c r="M89" s="7"/>
      <c r="N89" s="7"/>
      <c r="O89" s="7"/>
      <c r="P89" s="7"/>
      <c r="Q89" s="7"/>
      <c r="R89" s="7"/>
    </row>
    <row r="90" spans="1:18" ht="12" customHeight="1">
      <c r="A90" s="7"/>
      <c r="B90" s="7"/>
      <c r="C90" s="7"/>
      <c r="D90" s="7"/>
      <c r="E90" s="7"/>
      <c r="F90" s="7"/>
      <c r="G90" s="7"/>
      <c r="H90" s="7"/>
      <c r="I90" s="7"/>
      <c r="J90" s="7"/>
      <c r="K90" s="7"/>
      <c r="L90" s="7"/>
      <c r="M90" s="7"/>
      <c r="N90" s="7"/>
      <c r="O90" s="7"/>
      <c r="P90" s="7"/>
      <c r="Q90" s="7"/>
      <c r="R90" s="7"/>
    </row>
    <row r="91" spans="1:18" ht="12" customHeight="1">
      <c r="A91" s="7"/>
      <c r="B91" s="7"/>
      <c r="C91" s="7"/>
      <c r="D91" s="7"/>
      <c r="E91" s="7"/>
      <c r="F91" s="7"/>
      <c r="G91" s="7"/>
      <c r="H91" s="7"/>
      <c r="I91" s="7"/>
      <c r="J91" s="7"/>
      <c r="K91" s="7"/>
      <c r="L91" s="7"/>
      <c r="M91" s="7"/>
      <c r="N91" s="7"/>
      <c r="O91" s="7"/>
      <c r="P91" s="7"/>
      <c r="Q91" s="7"/>
      <c r="R91" s="7"/>
    </row>
    <row r="92" spans="1:18" ht="12" customHeight="1">
      <c r="A92" s="7"/>
      <c r="B92" s="7"/>
      <c r="C92" s="7"/>
      <c r="D92" s="7"/>
      <c r="E92" s="7"/>
      <c r="F92" s="7"/>
      <c r="G92" s="7"/>
      <c r="H92" s="7"/>
      <c r="I92" s="7"/>
      <c r="J92" s="7"/>
      <c r="K92" s="7"/>
      <c r="L92" s="7"/>
      <c r="M92" s="7"/>
      <c r="N92" s="7"/>
      <c r="O92" s="7"/>
      <c r="P92" s="7"/>
      <c r="Q92" s="7"/>
      <c r="R92" s="7"/>
    </row>
    <row r="93" spans="1:18" ht="12" customHeight="1">
      <c r="A93" s="7"/>
      <c r="B93" s="7"/>
      <c r="C93" s="7"/>
      <c r="D93" s="7"/>
      <c r="E93" s="7"/>
      <c r="F93" s="7"/>
      <c r="G93" s="7"/>
      <c r="H93" s="7"/>
      <c r="I93" s="7"/>
      <c r="J93" s="7"/>
      <c r="K93" s="7"/>
      <c r="L93" s="7"/>
      <c r="M93" s="7"/>
      <c r="N93" s="7"/>
      <c r="O93" s="7"/>
      <c r="P93" s="7"/>
      <c r="Q93" s="7"/>
      <c r="R93" s="7"/>
    </row>
    <row r="94" spans="1:18" ht="12" customHeight="1">
      <c r="A94" s="7"/>
      <c r="B94" s="7"/>
      <c r="C94" s="7"/>
      <c r="D94" s="7"/>
      <c r="E94" s="7"/>
      <c r="F94" s="7"/>
      <c r="G94" s="7"/>
      <c r="H94" s="7"/>
      <c r="I94" s="7"/>
      <c r="J94" s="7"/>
      <c r="K94" s="7"/>
      <c r="L94" s="7"/>
      <c r="M94" s="7"/>
      <c r="N94" s="7"/>
      <c r="O94" s="7"/>
      <c r="P94" s="7"/>
      <c r="Q94" s="7"/>
      <c r="R94" s="7"/>
    </row>
    <row r="95" spans="1:18" ht="12" customHeight="1">
      <c r="A95" s="7"/>
      <c r="B95" s="7"/>
      <c r="C95" s="7"/>
      <c r="D95" s="7"/>
      <c r="E95" s="7"/>
      <c r="F95" s="7"/>
      <c r="G95" s="7"/>
      <c r="H95" s="7"/>
      <c r="I95" s="7"/>
      <c r="J95" s="7"/>
      <c r="K95" s="7"/>
      <c r="L95" s="7"/>
      <c r="M95" s="7"/>
      <c r="N95" s="7"/>
      <c r="O95" s="7"/>
      <c r="P95" s="7"/>
      <c r="Q95" s="7"/>
      <c r="R95" s="7"/>
    </row>
    <row r="96" spans="1:18" ht="12" customHeight="1">
      <c r="A96" s="7"/>
      <c r="B96" s="7"/>
      <c r="C96" s="7"/>
      <c r="D96" s="7"/>
      <c r="E96" s="7"/>
      <c r="F96" s="7"/>
      <c r="G96" s="7"/>
      <c r="H96" s="7"/>
      <c r="I96" s="7"/>
      <c r="J96" s="7"/>
      <c r="K96" s="7"/>
      <c r="L96" s="7"/>
      <c r="M96" s="7"/>
      <c r="N96" s="7"/>
      <c r="O96" s="7"/>
      <c r="P96" s="7"/>
      <c r="Q96" s="7"/>
      <c r="R96" s="7"/>
    </row>
    <row r="97" spans="1:18" ht="12" customHeight="1">
      <c r="A97" s="7"/>
      <c r="B97" s="7"/>
      <c r="C97" s="7"/>
      <c r="D97" s="7"/>
      <c r="E97" s="7"/>
      <c r="F97" s="7"/>
      <c r="G97" s="7"/>
      <c r="H97" s="7"/>
      <c r="I97" s="7"/>
      <c r="J97" s="7"/>
      <c r="K97" s="7"/>
      <c r="L97" s="7"/>
      <c r="M97" s="7"/>
      <c r="N97" s="7"/>
      <c r="O97" s="7"/>
      <c r="P97" s="7"/>
      <c r="Q97" s="7"/>
      <c r="R97" s="7"/>
    </row>
    <row r="98" spans="1:18" ht="12" customHeight="1">
      <c r="A98" s="7"/>
      <c r="B98" s="7"/>
      <c r="C98" s="7"/>
      <c r="D98" s="7"/>
      <c r="E98" s="7"/>
      <c r="F98" s="7"/>
      <c r="G98" s="7"/>
      <c r="H98" s="7"/>
      <c r="I98" s="7"/>
      <c r="J98" s="7"/>
      <c r="K98" s="7"/>
      <c r="L98" s="7"/>
      <c r="M98" s="7"/>
      <c r="N98" s="7"/>
      <c r="O98" s="7"/>
      <c r="P98" s="7"/>
      <c r="Q98" s="7"/>
      <c r="R98" s="7"/>
    </row>
    <row r="99" spans="1:18" ht="12" customHeight="1">
      <c r="A99" s="7"/>
      <c r="B99" s="7"/>
      <c r="C99" s="7"/>
      <c r="D99" s="7"/>
      <c r="E99" s="7"/>
      <c r="F99" s="7"/>
      <c r="G99" s="7"/>
      <c r="H99" s="7"/>
      <c r="I99" s="7"/>
      <c r="J99" s="7"/>
      <c r="K99" s="7"/>
      <c r="L99" s="7"/>
      <c r="M99" s="7"/>
      <c r="N99" s="7"/>
      <c r="O99" s="7"/>
      <c r="P99" s="7"/>
      <c r="Q99" s="7"/>
      <c r="R99" s="7"/>
    </row>
    <row r="100" spans="1:18" ht="12" customHeight="1">
      <c r="A100" s="7"/>
      <c r="B100" s="7"/>
      <c r="C100" s="7"/>
      <c r="D100" s="7"/>
      <c r="E100" s="7"/>
      <c r="F100" s="7"/>
      <c r="G100" s="7"/>
      <c r="H100" s="7"/>
      <c r="I100" s="7"/>
      <c r="J100" s="7"/>
      <c r="K100" s="7"/>
      <c r="L100" s="7"/>
      <c r="M100" s="7"/>
      <c r="N100" s="7"/>
      <c r="O100" s="7"/>
      <c r="P100" s="7"/>
      <c r="Q100" s="7"/>
      <c r="R100" s="7"/>
    </row>
    <row r="101" spans="1:18" ht="12" customHeight="1">
      <c r="A101" s="7"/>
      <c r="B101" s="7"/>
      <c r="C101" s="7"/>
      <c r="D101" s="7"/>
      <c r="E101" s="7"/>
      <c r="F101" s="7"/>
      <c r="G101" s="7"/>
      <c r="H101" s="7"/>
      <c r="I101" s="7"/>
      <c r="J101" s="7"/>
      <c r="K101" s="7"/>
      <c r="L101" s="7"/>
      <c r="M101" s="7"/>
      <c r="N101" s="7"/>
      <c r="O101" s="7"/>
      <c r="P101" s="7"/>
      <c r="Q101" s="7"/>
      <c r="R101" s="7"/>
    </row>
    <row r="102" spans="1:18" ht="12" customHeight="1">
      <c r="A102" s="7"/>
      <c r="B102" s="7"/>
      <c r="C102" s="7"/>
      <c r="D102" s="7"/>
      <c r="E102" s="7"/>
      <c r="F102" s="7"/>
      <c r="G102" s="7"/>
      <c r="H102" s="7"/>
      <c r="I102" s="7"/>
      <c r="J102" s="7"/>
      <c r="K102" s="7"/>
      <c r="L102" s="7"/>
      <c r="M102" s="7"/>
      <c r="N102" s="7"/>
      <c r="O102" s="7"/>
      <c r="P102" s="7"/>
      <c r="Q102" s="7"/>
      <c r="R102" s="7"/>
    </row>
    <row r="103" spans="1:18" ht="12" customHeight="1">
      <c r="A103" s="7"/>
      <c r="B103" s="7"/>
      <c r="C103" s="7"/>
      <c r="D103" s="7"/>
      <c r="E103" s="7"/>
      <c r="F103" s="7"/>
      <c r="G103" s="7"/>
      <c r="H103" s="7"/>
      <c r="I103" s="7"/>
      <c r="J103" s="7"/>
      <c r="K103" s="7"/>
      <c r="L103" s="7"/>
      <c r="M103" s="7"/>
      <c r="N103" s="7"/>
      <c r="O103" s="7"/>
      <c r="P103" s="7"/>
      <c r="Q103" s="7"/>
      <c r="R103" s="7"/>
    </row>
    <row r="104" spans="1:18" ht="12" customHeight="1">
      <c r="A104" s="7"/>
      <c r="B104" s="7"/>
      <c r="C104" s="7"/>
      <c r="D104" s="7"/>
      <c r="E104" s="7"/>
      <c r="F104" s="7"/>
      <c r="G104" s="7"/>
      <c r="H104" s="7"/>
      <c r="I104" s="7"/>
      <c r="J104" s="7"/>
      <c r="K104" s="7"/>
      <c r="L104" s="7"/>
      <c r="M104" s="7"/>
      <c r="N104" s="7"/>
      <c r="O104" s="7"/>
      <c r="P104" s="7"/>
      <c r="Q104" s="7"/>
      <c r="R104" s="7"/>
    </row>
    <row r="105" spans="1:18" ht="12" customHeight="1">
      <c r="A105" s="7"/>
      <c r="B105" s="7"/>
      <c r="C105" s="7"/>
      <c r="D105" s="7"/>
      <c r="E105" s="7"/>
      <c r="F105" s="7"/>
      <c r="G105" s="7"/>
      <c r="H105" s="7"/>
      <c r="I105" s="7"/>
      <c r="J105" s="7"/>
      <c r="K105" s="7"/>
      <c r="L105" s="7"/>
      <c r="M105" s="7"/>
      <c r="N105" s="7"/>
      <c r="O105" s="7"/>
      <c r="P105" s="7"/>
      <c r="Q105" s="7"/>
      <c r="R105" s="7"/>
    </row>
    <row r="106" spans="1:18" ht="12" customHeight="1">
      <c r="A106" s="7"/>
      <c r="B106" s="7"/>
      <c r="C106" s="7"/>
      <c r="D106" s="7"/>
      <c r="E106" s="7"/>
      <c r="F106" s="7"/>
      <c r="G106" s="7"/>
      <c r="H106" s="7"/>
      <c r="I106" s="7"/>
      <c r="J106" s="7"/>
      <c r="K106" s="7"/>
      <c r="L106" s="7"/>
      <c r="M106" s="7"/>
      <c r="N106" s="7"/>
      <c r="O106" s="7"/>
      <c r="P106" s="7"/>
      <c r="Q106" s="7"/>
      <c r="R106" s="7"/>
    </row>
    <row r="107" spans="1:18" ht="12" customHeight="1">
      <c r="A107" s="7"/>
      <c r="B107" s="7"/>
      <c r="C107" s="7"/>
      <c r="D107" s="7"/>
      <c r="E107" s="7"/>
      <c r="F107" s="7"/>
      <c r="G107" s="7"/>
      <c r="H107" s="7"/>
      <c r="I107" s="7"/>
      <c r="J107" s="7"/>
      <c r="K107" s="7"/>
      <c r="L107" s="7"/>
      <c r="M107" s="7"/>
      <c r="N107" s="7"/>
      <c r="O107" s="7"/>
      <c r="P107" s="7"/>
      <c r="Q107" s="7"/>
      <c r="R107" s="7"/>
    </row>
    <row r="108" spans="1:18" ht="12" customHeight="1">
      <c r="A108" s="7"/>
      <c r="B108" s="7"/>
      <c r="C108" s="7"/>
      <c r="D108" s="7"/>
      <c r="E108" s="7"/>
      <c r="F108" s="7"/>
      <c r="G108" s="7"/>
      <c r="H108" s="7"/>
      <c r="I108" s="7"/>
      <c r="J108" s="7"/>
      <c r="K108" s="7"/>
      <c r="L108" s="7"/>
      <c r="M108" s="7"/>
      <c r="N108" s="7"/>
      <c r="O108" s="7"/>
      <c r="P108" s="7"/>
      <c r="Q108" s="7"/>
      <c r="R108" s="7"/>
    </row>
    <row r="109" spans="1:18" ht="12" customHeight="1">
      <c r="A109" s="7"/>
      <c r="B109" s="7"/>
      <c r="C109" s="7"/>
      <c r="D109" s="7"/>
      <c r="E109" s="7"/>
      <c r="F109" s="7"/>
      <c r="G109" s="7"/>
      <c r="H109" s="7"/>
      <c r="I109" s="7"/>
      <c r="J109" s="7"/>
      <c r="K109" s="7"/>
      <c r="L109" s="7"/>
      <c r="M109" s="7"/>
      <c r="N109" s="7"/>
      <c r="O109" s="7"/>
      <c r="P109" s="7"/>
      <c r="Q109" s="7"/>
      <c r="R109" s="7"/>
    </row>
    <row r="110" spans="1:18" ht="12" customHeight="1">
      <c r="A110" s="7"/>
      <c r="B110" s="7"/>
      <c r="C110" s="7"/>
      <c r="D110" s="7"/>
      <c r="E110" s="7"/>
      <c r="F110" s="7"/>
      <c r="G110" s="7"/>
      <c r="H110" s="7"/>
      <c r="I110" s="7"/>
      <c r="J110" s="7"/>
      <c r="K110" s="7"/>
      <c r="L110" s="7"/>
      <c r="M110" s="7"/>
      <c r="N110" s="7"/>
      <c r="O110" s="7"/>
      <c r="P110" s="7"/>
      <c r="Q110" s="7"/>
      <c r="R110" s="7"/>
    </row>
    <row r="111" spans="1:18" ht="12" customHeight="1">
      <c r="A111" s="7"/>
      <c r="B111" s="7"/>
      <c r="C111" s="7"/>
      <c r="D111" s="7"/>
      <c r="E111" s="7"/>
      <c r="F111" s="7"/>
      <c r="G111" s="7"/>
      <c r="H111" s="7"/>
      <c r="I111" s="7"/>
      <c r="J111" s="7"/>
      <c r="K111" s="7"/>
      <c r="L111" s="7"/>
      <c r="M111" s="7"/>
      <c r="N111" s="7"/>
      <c r="O111" s="7"/>
      <c r="P111" s="7"/>
      <c r="Q111" s="7"/>
      <c r="R111" s="7"/>
    </row>
    <row r="112" spans="1:18" ht="12" customHeight="1">
      <c r="A112" s="7"/>
      <c r="B112" s="7"/>
      <c r="C112" s="7"/>
      <c r="D112" s="7"/>
      <c r="E112" s="7"/>
      <c r="F112" s="7"/>
      <c r="G112" s="7"/>
      <c r="H112" s="7"/>
      <c r="I112" s="7"/>
      <c r="J112" s="7"/>
      <c r="K112" s="7"/>
      <c r="L112" s="7"/>
      <c r="M112" s="7"/>
      <c r="N112" s="7"/>
      <c r="O112" s="7"/>
      <c r="P112" s="7"/>
      <c r="Q112" s="7"/>
      <c r="R112" s="7"/>
    </row>
    <row r="113" s="7" customFormat="1" ht="12" customHeight="1"/>
    <row r="114" s="7" customFormat="1" ht="12" customHeight="1"/>
    <row r="115" s="7" customFormat="1" ht="12" customHeight="1"/>
    <row r="116" s="7" customFormat="1" ht="12" customHeight="1"/>
    <row r="117" s="7" customFormat="1" ht="12" customHeight="1"/>
    <row r="118" s="7" customFormat="1" ht="12" customHeight="1"/>
    <row r="119" s="7" customFormat="1" ht="12" customHeight="1"/>
    <row r="120" s="7" customFormat="1" ht="12" customHeight="1"/>
    <row r="121" s="7" customFormat="1" ht="12" customHeight="1"/>
    <row r="122" s="7" customFormat="1" ht="12" customHeight="1"/>
    <row r="123" s="7" customFormat="1" ht="12" customHeight="1"/>
    <row r="124" s="7" customFormat="1" ht="12" customHeight="1"/>
    <row r="125" s="7" customFormat="1" ht="12" customHeight="1"/>
    <row r="126" s="7" customFormat="1" ht="12" customHeight="1"/>
    <row r="127" s="7" customFormat="1" ht="12" customHeight="1"/>
    <row r="128" s="7" customFormat="1" ht="12" customHeight="1"/>
    <row r="129" s="7" customFormat="1" ht="12" customHeight="1"/>
    <row r="130" s="7" customFormat="1" ht="12" customHeight="1"/>
    <row r="131" s="7" customFormat="1" ht="12" customHeight="1"/>
    <row r="132" s="7" customFormat="1" ht="12" customHeight="1"/>
    <row r="133" s="7" customFormat="1" ht="12" customHeight="1"/>
    <row r="134" s="7" customFormat="1" ht="12" customHeight="1"/>
    <row r="135" s="7" customFormat="1" ht="12" customHeight="1"/>
    <row r="136" s="7" customFormat="1" ht="12" customHeight="1"/>
    <row r="137" s="7" customFormat="1" ht="12" customHeight="1"/>
    <row r="138" s="7" customFormat="1" ht="12" customHeight="1"/>
    <row r="139" s="7" customFormat="1" ht="12" customHeight="1"/>
    <row r="140" s="7" customFormat="1" ht="12" customHeight="1"/>
    <row r="141" s="7" customFormat="1" ht="12" customHeight="1"/>
    <row r="142" s="7" customFormat="1" ht="12" customHeight="1"/>
    <row r="143" s="7" customFormat="1" ht="12" customHeight="1"/>
    <row r="144" s="7" customFormat="1" ht="12" customHeight="1"/>
    <row r="145" s="7" customFormat="1" ht="12" customHeight="1"/>
    <row r="146" s="7" customFormat="1" ht="12" customHeight="1"/>
    <row r="147" s="7" customFormat="1" ht="12" customHeight="1"/>
    <row r="148" s="7" customFormat="1" ht="12" customHeight="1"/>
    <row r="149" s="7" customFormat="1" ht="12" customHeight="1"/>
    <row r="150" s="7" customFormat="1" ht="12" customHeight="1"/>
    <row r="151" s="7" customFormat="1" ht="12" customHeight="1"/>
    <row r="152" s="7" customFormat="1" ht="12" customHeight="1"/>
    <row r="153" s="7" customFormat="1" ht="12" customHeight="1"/>
    <row r="154" s="7" customFormat="1" ht="12" customHeight="1"/>
    <row r="155" s="7" customFormat="1" ht="12" customHeight="1"/>
    <row r="156" s="7" customFormat="1" ht="12" customHeight="1"/>
    <row r="157" s="7" customFormat="1" ht="12" customHeight="1"/>
    <row r="158" s="7" customFormat="1" ht="12" customHeight="1"/>
    <row r="159" s="7" customFormat="1" ht="12" customHeight="1"/>
    <row r="160" s="7" customFormat="1" ht="12" customHeight="1"/>
    <row r="161" s="7" customFormat="1" ht="12" customHeight="1"/>
    <row r="162" s="7" customFormat="1" ht="12" customHeight="1"/>
    <row r="163" s="7" customFormat="1" ht="12" customHeight="1"/>
    <row r="164" s="7" customFormat="1" ht="12" customHeight="1"/>
    <row r="165" s="7" customFormat="1" ht="12" customHeight="1"/>
    <row r="166" s="7" customFormat="1" ht="12" customHeight="1"/>
    <row r="167" s="7" customFormat="1" ht="12" customHeight="1"/>
    <row r="168" s="7" customFormat="1" ht="12" customHeight="1"/>
    <row r="169" s="7" customFormat="1" ht="12" customHeight="1"/>
    <row r="170" s="7" customFormat="1" ht="12" customHeight="1"/>
    <row r="171" s="7" customFormat="1" ht="12" customHeight="1"/>
    <row r="172" s="7" customFormat="1" ht="12" customHeight="1"/>
    <row r="173" s="7" customFormat="1" ht="12" customHeight="1"/>
    <row r="174" s="7" customFormat="1" ht="12" customHeight="1"/>
    <row r="175" s="7" customFormat="1" ht="12" customHeight="1"/>
    <row r="176" s="7" customFormat="1" ht="12" customHeight="1"/>
    <row r="177" s="7" customFormat="1" ht="12" customHeight="1"/>
    <row r="178" s="7" customFormat="1" ht="12" customHeight="1"/>
    <row r="179" s="7" customFormat="1" ht="12" customHeight="1"/>
    <row r="180" s="7" customFormat="1" ht="12" customHeight="1"/>
    <row r="181" s="7" customFormat="1" ht="12" customHeight="1"/>
    <row r="182" s="7" customFormat="1" ht="12" customHeight="1"/>
    <row r="183" s="7" customFormat="1" ht="12" customHeight="1"/>
    <row r="184" s="7" customFormat="1" ht="12" customHeight="1"/>
    <row r="185" s="7" customFormat="1" ht="12" customHeight="1"/>
    <row r="186" s="7" customFormat="1" ht="12" customHeight="1"/>
    <row r="187" s="7" customFormat="1" ht="12" customHeight="1"/>
    <row r="188" s="7" customFormat="1" ht="12" customHeight="1"/>
    <row r="189" s="7" customFormat="1" ht="12" customHeight="1"/>
    <row r="190" s="7" customFormat="1" ht="12" customHeight="1"/>
    <row r="191" s="7" customFormat="1" ht="12" customHeight="1"/>
    <row r="192" s="7" customFormat="1" ht="12" customHeight="1"/>
    <row r="193" s="7" customFormat="1" ht="12" customHeight="1"/>
    <row r="194" s="7" customFormat="1" ht="12" customHeight="1"/>
    <row r="195" s="7" customFormat="1" ht="12" customHeight="1"/>
    <row r="196" s="7" customFormat="1" ht="12" customHeight="1"/>
    <row r="197" s="7" customFormat="1" ht="12" customHeight="1"/>
    <row r="198" s="7" customFormat="1" ht="12" customHeight="1"/>
    <row r="199" s="7" customFormat="1" ht="12" customHeight="1"/>
    <row r="200" s="7" customFormat="1" ht="12" customHeight="1"/>
    <row r="201" s="7" customFormat="1" ht="12" customHeight="1"/>
    <row r="202" s="7" customFormat="1" ht="12" customHeight="1"/>
    <row r="203" s="7" customFormat="1" ht="12" customHeight="1"/>
    <row r="204" s="7" customFormat="1" ht="12" customHeight="1"/>
    <row r="205" s="7" customFormat="1" ht="12" customHeight="1"/>
    <row r="206" s="7" customFormat="1" ht="12" customHeight="1"/>
    <row r="207" s="7" customFormat="1" ht="12" customHeight="1"/>
    <row r="208" s="7" customFormat="1" ht="12" customHeight="1"/>
    <row r="209" s="7" customFormat="1" ht="12" customHeight="1"/>
    <row r="210" s="7" customFormat="1" ht="12" customHeight="1"/>
    <row r="211" s="7" customFormat="1" ht="12" customHeight="1"/>
    <row r="212" s="7" customFormat="1" ht="12" customHeight="1"/>
    <row r="213" s="7" customFormat="1" ht="12" customHeight="1"/>
    <row r="214" s="7" customFormat="1" ht="12" customHeight="1"/>
    <row r="215" s="7" customFormat="1" ht="12" customHeight="1"/>
    <row r="216" s="7" customFormat="1" ht="12" customHeight="1"/>
    <row r="217" s="7" customFormat="1" ht="12" customHeight="1"/>
    <row r="218" s="7" customFormat="1" ht="12" customHeight="1"/>
    <row r="219" s="7" customFormat="1" ht="12" customHeight="1"/>
    <row r="220" s="7" customFormat="1" ht="12" customHeight="1"/>
    <row r="221" s="7" customFormat="1" ht="12" customHeight="1"/>
    <row r="222" s="7" customFormat="1" ht="12" customHeight="1"/>
    <row r="223" s="7" customFormat="1" ht="12" customHeight="1"/>
    <row r="224" s="7" customFormat="1" ht="12" customHeight="1"/>
    <row r="225" s="7" customFormat="1" ht="12" customHeight="1"/>
    <row r="226" s="7" customFormat="1" ht="12" customHeight="1"/>
    <row r="227" s="7" customFormat="1" ht="12" customHeight="1"/>
    <row r="228" s="7" customFormat="1" ht="12" customHeight="1"/>
    <row r="229" s="7" customFormat="1" ht="12" customHeight="1"/>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row r="272" s="7" customFormat="1" ht="12.75"/>
    <row r="273" s="7" customFormat="1" ht="12.75"/>
    <row r="274" s="7" customFormat="1" ht="12.75"/>
    <row r="275" s="7" customFormat="1" ht="12.75"/>
    <row r="276" s="7" customFormat="1" ht="12.75"/>
    <row r="277" s="7" customFormat="1" ht="12.75"/>
    <row r="278" s="7" customFormat="1" ht="12.75"/>
    <row r="279" s="7" customFormat="1" ht="12.75"/>
    <row r="280" s="7" customFormat="1" ht="12.75"/>
    <row r="281" s="7" customFormat="1" ht="12.75"/>
    <row r="282" s="7" customFormat="1" ht="12.75"/>
    <row r="283" s="7" customFormat="1" ht="12.75"/>
    <row r="284" s="7" customFormat="1" ht="12.75"/>
    <row r="285" s="7" customFormat="1" ht="12.75"/>
    <row r="286" s="7" customFormat="1" ht="12.75"/>
    <row r="287" s="7" customFormat="1" ht="12.75"/>
    <row r="288" s="7" customFormat="1" ht="12.75"/>
    <row r="289" s="7" customFormat="1" ht="12.75"/>
  </sheetData>
  <sheetProtection/>
  <mergeCells count="1">
    <mergeCell ref="A2:Q2"/>
  </mergeCells>
  <printOptions/>
  <pageMargins left="0.75" right="0.75" top="0.5" bottom="0.5" header="0.5" footer="0.25"/>
  <pageSetup horizontalDpi="300" verticalDpi="300" orientation="portrait" scale="55" r:id="rId2"/>
  <headerFooter alignWithMargins="0">
    <oddFooter>&amp;L&amp;8© 2001 Kaiser Foundation Health Plan, Inc.&amp;R&amp;"Arial,Italic"&amp;8&amp;F</oddFooter>
  </headerFooter>
  <drawing r:id="rId1"/>
</worksheet>
</file>

<file path=xl/worksheets/sheet2.xml><?xml version="1.0" encoding="utf-8"?>
<worksheet xmlns="http://schemas.openxmlformats.org/spreadsheetml/2006/main" xmlns:r="http://schemas.openxmlformats.org/officeDocument/2006/relationships">
  <dimension ref="A1:V83"/>
  <sheetViews>
    <sheetView zoomScale="120" zoomScaleNormal="120" zoomScalePageLayoutView="0" workbookViewId="0" topLeftCell="A1">
      <pane xSplit="1" ySplit="7" topLeftCell="N14" activePane="bottomRight" state="frozen"/>
      <selection pane="topLeft" activeCell="A1" sqref="A1"/>
      <selection pane="topRight" activeCell="B1" sqref="B1"/>
      <selection pane="bottomLeft" activeCell="A8" sqref="A8"/>
      <selection pane="bottomRight" activeCell="U19" sqref="U19"/>
    </sheetView>
  </sheetViews>
  <sheetFormatPr defaultColWidth="9.140625" defaultRowHeight="12.75"/>
  <cols>
    <col min="1" max="1" width="49.00390625" style="16" customWidth="1"/>
    <col min="2" max="2" width="26.00390625" style="16" customWidth="1"/>
    <col min="3" max="6" width="26.140625" style="16" customWidth="1"/>
    <col min="7" max="8" width="25.7109375" style="16" customWidth="1"/>
    <col min="9" max="16" width="15.57421875" style="16" customWidth="1"/>
    <col min="17" max="17" width="12.140625" style="16" customWidth="1"/>
    <col min="18" max="20" width="8.57421875" style="16" customWidth="1"/>
    <col min="21" max="21" width="39.57421875" style="16" customWidth="1"/>
    <col min="22" max="166" width="8.57421875" style="16" customWidth="1"/>
    <col min="167" max="16384" width="9.140625" style="16" customWidth="1"/>
  </cols>
  <sheetData>
    <row r="1" spans="1:18" ht="21.75" customHeight="1">
      <c r="A1" s="94" t="s">
        <v>162</v>
      </c>
      <c r="B1" s="95"/>
      <c r="C1" s="95"/>
      <c r="D1" s="96"/>
      <c r="E1" s="19"/>
      <c r="F1" s="19"/>
      <c r="G1" s="19"/>
      <c r="H1" s="19"/>
      <c r="I1" s="19"/>
      <c r="J1" s="19"/>
      <c r="K1" s="19"/>
      <c r="L1" s="19"/>
      <c r="M1" s="19"/>
      <c r="N1" s="19"/>
      <c r="O1" s="19"/>
      <c r="P1" s="19"/>
      <c r="Q1" s="19"/>
      <c r="R1" s="19"/>
    </row>
    <row r="2" spans="1:18" ht="21.75" customHeight="1">
      <c r="A2" s="94" t="s">
        <v>230</v>
      </c>
      <c r="B2" s="95"/>
      <c r="C2" s="95"/>
      <c r="D2" s="96"/>
      <c r="E2" s="19"/>
      <c r="F2" s="19"/>
      <c r="G2" s="19"/>
      <c r="H2" s="19"/>
      <c r="I2" s="19"/>
      <c r="J2" s="19"/>
      <c r="K2" s="19"/>
      <c r="L2" s="19"/>
      <c r="M2" s="19"/>
      <c r="N2" s="19"/>
      <c r="O2" s="19"/>
      <c r="P2" s="19"/>
      <c r="Q2" s="19"/>
      <c r="R2" s="19"/>
    </row>
    <row r="3" spans="1:18" ht="30" customHeight="1">
      <c r="A3" s="94" t="s">
        <v>231</v>
      </c>
      <c r="B3" s="95"/>
      <c r="C3" s="95"/>
      <c r="D3" s="96"/>
      <c r="E3" s="20"/>
      <c r="F3" s="19"/>
      <c r="G3" s="19"/>
      <c r="H3" s="19"/>
      <c r="I3" s="19"/>
      <c r="J3" s="19"/>
      <c r="K3" s="19"/>
      <c r="L3" s="19"/>
      <c r="M3" s="19"/>
      <c r="N3" s="19"/>
      <c r="O3" s="19"/>
      <c r="P3" s="19"/>
      <c r="Q3" s="19"/>
      <c r="R3" s="19"/>
    </row>
    <row r="4" spans="1:18" s="13" customFormat="1" ht="33" customHeight="1">
      <c r="A4" s="87" t="s">
        <v>129</v>
      </c>
      <c r="B4" s="21" t="s">
        <v>0</v>
      </c>
      <c r="C4" s="22" t="s">
        <v>13</v>
      </c>
      <c r="D4" s="22" t="s">
        <v>76</v>
      </c>
      <c r="E4" s="22" t="s">
        <v>77</v>
      </c>
      <c r="F4" s="22" t="s">
        <v>80</v>
      </c>
      <c r="G4" s="22" t="s">
        <v>12</v>
      </c>
      <c r="H4" s="22" t="s">
        <v>14</v>
      </c>
      <c r="I4" s="85" t="s">
        <v>87</v>
      </c>
      <c r="J4" s="86"/>
      <c r="K4" s="85" t="s">
        <v>88</v>
      </c>
      <c r="L4" s="85"/>
      <c r="M4" s="85" t="s">
        <v>89</v>
      </c>
      <c r="N4" s="85"/>
      <c r="O4" s="85" t="s">
        <v>86</v>
      </c>
      <c r="P4" s="86"/>
      <c r="Q4" s="23" t="s">
        <v>15</v>
      </c>
      <c r="R4" s="24"/>
    </row>
    <row r="5" spans="1:18" s="14" customFormat="1" ht="43.5" customHeight="1">
      <c r="A5" s="88"/>
      <c r="B5" s="25" t="s">
        <v>75</v>
      </c>
      <c r="C5" s="26" t="s">
        <v>122</v>
      </c>
      <c r="D5" s="26" t="s">
        <v>79</v>
      </c>
      <c r="E5" s="26" t="s">
        <v>83</v>
      </c>
      <c r="F5" s="26" t="s">
        <v>110</v>
      </c>
      <c r="G5" s="26" t="s">
        <v>84</v>
      </c>
      <c r="H5" s="26" t="s">
        <v>78</v>
      </c>
      <c r="I5" s="27" t="s">
        <v>106</v>
      </c>
      <c r="J5" s="27" t="s">
        <v>107</v>
      </c>
      <c r="K5" s="27" t="s">
        <v>106</v>
      </c>
      <c r="L5" s="27" t="s">
        <v>107</v>
      </c>
      <c r="M5" s="27" t="s">
        <v>106</v>
      </c>
      <c r="N5" s="27" t="s">
        <v>107</v>
      </c>
      <c r="O5" s="27" t="s">
        <v>106</v>
      </c>
      <c r="P5" s="27" t="s">
        <v>107</v>
      </c>
      <c r="Q5" s="28" t="s">
        <v>112</v>
      </c>
      <c r="R5" s="29"/>
    </row>
    <row r="6" spans="1:18" s="15" customFormat="1" ht="22.5" customHeight="1">
      <c r="A6" s="88"/>
      <c r="B6" s="89" t="s">
        <v>111</v>
      </c>
      <c r="C6" s="91" t="s">
        <v>115</v>
      </c>
      <c r="D6" s="91" t="s">
        <v>115</v>
      </c>
      <c r="E6" s="91" t="s">
        <v>115</v>
      </c>
      <c r="F6" s="91" t="s">
        <v>115</v>
      </c>
      <c r="G6" s="91" t="s">
        <v>115</v>
      </c>
      <c r="H6" s="91" t="s">
        <v>115</v>
      </c>
      <c r="I6" s="92" t="s">
        <v>116</v>
      </c>
      <c r="J6" s="92" t="s">
        <v>116</v>
      </c>
      <c r="K6" s="92" t="s">
        <v>116</v>
      </c>
      <c r="L6" s="92" t="s">
        <v>116</v>
      </c>
      <c r="M6" s="92" t="s">
        <v>116</v>
      </c>
      <c r="N6" s="92" t="s">
        <v>116</v>
      </c>
      <c r="O6" s="92" t="s">
        <v>116</v>
      </c>
      <c r="P6" s="92" t="s">
        <v>116</v>
      </c>
      <c r="Q6" s="106" t="s">
        <v>35</v>
      </c>
      <c r="R6" s="30"/>
    </row>
    <row r="7" spans="1:18" ht="21.75" customHeight="1">
      <c r="A7" s="31"/>
      <c r="B7" s="90"/>
      <c r="C7" s="91"/>
      <c r="D7" s="91"/>
      <c r="E7" s="91"/>
      <c r="F7" s="91"/>
      <c r="G7" s="91"/>
      <c r="H7" s="91"/>
      <c r="I7" s="93"/>
      <c r="J7" s="93"/>
      <c r="K7" s="93"/>
      <c r="L7" s="93"/>
      <c r="M7" s="93"/>
      <c r="N7" s="93"/>
      <c r="O7" s="93"/>
      <c r="P7" s="93"/>
      <c r="Q7" s="107"/>
      <c r="R7" s="19"/>
    </row>
    <row r="8" spans="1:18" ht="21" customHeight="1">
      <c r="A8" s="31" t="s">
        <v>123</v>
      </c>
      <c r="B8" s="36"/>
      <c r="C8" s="102"/>
      <c r="D8" s="103"/>
      <c r="E8" s="103"/>
      <c r="F8" s="103"/>
      <c r="G8" s="103"/>
      <c r="H8" s="103"/>
      <c r="I8" s="98"/>
      <c r="J8" s="99"/>
      <c r="K8" s="99"/>
      <c r="L8" s="99"/>
      <c r="M8" s="99"/>
      <c r="N8" s="99"/>
      <c r="O8" s="99"/>
      <c r="P8" s="99"/>
      <c r="Q8" s="33"/>
      <c r="R8" s="60" t="s">
        <v>181</v>
      </c>
    </row>
    <row r="9" spans="1:22" ht="18" customHeight="1">
      <c r="A9" s="34" t="s">
        <v>145</v>
      </c>
      <c r="B9" s="32">
        <v>3</v>
      </c>
      <c r="C9" s="32">
        <v>3</v>
      </c>
      <c r="D9" s="32">
        <v>2</v>
      </c>
      <c r="E9" s="32">
        <v>2</v>
      </c>
      <c r="F9" s="32">
        <v>2</v>
      </c>
      <c r="G9" s="32">
        <v>1</v>
      </c>
      <c r="H9" s="32">
        <v>2</v>
      </c>
      <c r="I9" s="32">
        <v>2</v>
      </c>
      <c r="J9" s="32">
        <v>2</v>
      </c>
      <c r="K9" s="32">
        <v>2</v>
      </c>
      <c r="L9" s="32">
        <v>2</v>
      </c>
      <c r="M9" s="32">
        <v>2</v>
      </c>
      <c r="N9" s="32">
        <v>2</v>
      </c>
      <c r="O9" s="35">
        <v>2</v>
      </c>
      <c r="P9" s="35">
        <v>2</v>
      </c>
      <c r="Q9" s="33">
        <f aca="true" t="shared" si="0" ref="Q9:Q19">SUM(B9/3)*(((SUM(C9:H9)+(SUM(I9:P9)*2))/66))</f>
        <v>0.6666666666666666</v>
      </c>
      <c r="R9" s="19">
        <v>3</v>
      </c>
      <c r="S9" s="97" t="s">
        <v>222</v>
      </c>
      <c r="T9" s="97"/>
      <c r="U9" s="97"/>
      <c r="V9" s="97"/>
    </row>
    <row r="10" spans="1:22" s="65" customFormat="1" ht="18" customHeight="1">
      <c r="A10" s="34" t="s">
        <v>201</v>
      </c>
      <c r="B10" s="66">
        <v>3</v>
      </c>
      <c r="C10" s="66">
        <v>2</v>
      </c>
      <c r="D10" s="35">
        <v>3</v>
      </c>
      <c r="E10" s="35">
        <v>2</v>
      </c>
      <c r="F10" s="35">
        <v>2</v>
      </c>
      <c r="G10" s="35">
        <v>1</v>
      </c>
      <c r="H10" s="35">
        <v>3</v>
      </c>
      <c r="I10" s="66">
        <v>2</v>
      </c>
      <c r="J10" s="66">
        <v>1</v>
      </c>
      <c r="K10" s="66">
        <v>2</v>
      </c>
      <c r="L10" s="66">
        <v>1</v>
      </c>
      <c r="M10" s="66">
        <v>2</v>
      </c>
      <c r="N10" s="66">
        <v>2</v>
      </c>
      <c r="O10" s="66">
        <v>2</v>
      </c>
      <c r="P10" s="66">
        <v>1</v>
      </c>
      <c r="Q10" s="67">
        <f t="shared" si="0"/>
        <v>0.5909090909090909</v>
      </c>
      <c r="R10" s="64">
        <v>6</v>
      </c>
      <c r="T10" s="64">
        <v>1</v>
      </c>
      <c r="U10" s="64" t="s">
        <v>223</v>
      </c>
      <c r="V10" s="64">
        <v>70</v>
      </c>
    </row>
    <row r="11" spans="1:22" ht="18" customHeight="1">
      <c r="A11" s="37" t="s">
        <v>101</v>
      </c>
      <c r="B11" s="32">
        <v>3</v>
      </c>
      <c r="C11" s="32">
        <v>1</v>
      </c>
      <c r="D11" s="32">
        <v>2</v>
      </c>
      <c r="E11" s="32">
        <v>3</v>
      </c>
      <c r="F11" s="32">
        <v>2</v>
      </c>
      <c r="G11" s="32">
        <v>1</v>
      </c>
      <c r="H11" s="32">
        <v>3</v>
      </c>
      <c r="I11" s="32">
        <v>1</v>
      </c>
      <c r="J11" s="32">
        <v>1</v>
      </c>
      <c r="K11" s="32">
        <v>1</v>
      </c>
      <c r="L11" s="32">
        <v>1</v>
      </c>
      <c r="M11" s="32">
        <v>2</v>
      </c>
      <c r="N11" s="32">
        <v>2</v>
      </c>
      <c r="O11" s="32">
        <v>2</v>
      </c>
      <c r="P11" s="32">
        <v>2</v>
      </c>
      <c r="Q11" s="33">
        <f t="shared" si="0"/>
        <v>0.5454545454545454</v>
      </c>
      <c r="R11" s="19"/>
      <c r="T11" s="19">
        <v>1</v>
      </c>
      <c r="U11" s="19" t="s">
        <v>91</v>
      </c>
      <c r="V11" s="19">
        <v>70</v>
      </c>
    </row>
    <row r="12" spans="1:22" ht="18" customHeight="1">
      <c r="A12" s="62" t="s">
        <v>94</v>
      </c>
      <c r="B12" s="32">
        <v>2</v>
      </c>
      <c r="C12" s="32">
        <v>2</v>
      </c>
      <c r="D12" s="32">
        <v>2</v>
      </c>
      <c r="E12" s="32">
        <v>3</v>
      </c>
      <c r="F12" s="32">
        <v>2</v>
      </c>
      <c r="G12" s="32">
        <v>2</v>
      </c>
      <c r="H12" s="32">
        <v>2</v>
      </c>
      <c r="I12" s="32">
        <v>3</v>
      </c>
      <c r="J12" s="32">
        <v>2</v>
      </c>
      <c r="K12" s="32">
        <v>3</v>
      </c>
      <c r="L12" s="32">
        <v>2</v>
      </c>
      <c r="M12" s="32">
        <v>3</v>
      </c>
      <c r="N12" s="32">
        <v>3</v>
      </c>
      <c r="O12" s="32">
        <v>3</v>
      </c>
      <c r="P12" s="32">
        <v>3</v>
      </c>
      <c r="Q12" s="33">
        <f t="shared" si="0"/>
        <v>0.5757575757575757</v>
      </c>
      <c r="R12" s="19"/>
      <c r="T12" s="19">
        <v>2</v>
      </c>
      <c r="U12" s="19" t="s">
        <v>225</v>
      </c>
      <c r="V12" s="19">
        <v>68</v>
      </c>
    </row>
    <row r="13" spans="1:22" ht="19.5" customHeight="1">
      <c r="A13" s="37" t="s">
        <v>199</v>
      </c>
      <c r="B13" s="32">
        <v>3</v>
      </c>
      <c r="C13" s="32">
        <v>2</v>
      </c>
      <c r="D13" s="32">
        <v>3</v>
      </c>
      <c r="E13" s="32">
        <v>2</v>
      </c>
      <c r="F13" s="35">
        <v>2</v>
      </c>
      <c r="G13" s="32">
        <v>2</v>
      </c>
      <c r="H13" s="32">
        <v>3</v>
      </c>
      <c r="I13" s="32">
        <v>1</v>
      </c>
      <c r="J13" s="32">
        <v>2</v>
      </c>
      <c r="K13" s="32">
        <v>1</v>
      </c>
      <c r="L13" s="32">
        <v>2</v>
      </c>
      <c r="M13" s="32">
        <v>2</v>
      </c>
      <c r="N13" s="32">
        <v>2</v>
      </c>
      <c r="O13" s="32">
        <v>2</v>
      </c>
      <c r="P13" s="32">
        <v>2</v>
      </c>
      <c r="Q13" s="33">
        <f t="shared" si="0"/>
        <v>0.6363636363636364</v>
      </c>
      <c r="R13" s="19">
        <v>5</v>
      </c>
      <c r="T13" s="19">
        <v>3</v>
      </c>
      <c r="U13" s="19" t="s">
        <v>232</v>
      </c>
      <c r="V13" s="19">
        <v>67</v>
      </c>
    </row>
    <row r="14" spans="1:22" ht="28.5" customHeight="1">
      <c r="A14" s="62" t="s">
        <v>143</v>
      </c>
      <c r="B14" s="32">
        <v>2</v>
      </c>
      <c r="C14" s="32">
        <v>2</v>
      </c>
      <c r="D14" s="32">
        <v>3</v>
      </c>
      <c r="E14" s="32">
        <v>3</v>
      </c>
      <c r="F14" s="32">
        <v>3</v>
      </c>
      <c r="G14" s="32">
        <v>3</v>
      </c>
      <c r="H14" s="32">
        <v>3</v>
      </c>
      <c r="I14" s="32">
        <v>1</v>
      </c>
      <c r="J14" s="32">
        <v>3</v>
      </c>
      <c r="K14" s="32">
        <v>2</v>
      </c>
      <c r="L14" s="32">
        <v>2</v>
      </c>
      <c r="M14" s="32">
        <v>2</v>
      </c>
      <c r="N14" s="32">
        <v>2</v>
      </c>
      <c r="O14" s="32">
        <v>2</v>
      </c>
      <c r="P14" s="32">
        <v>2</v>
      </c>
      <c r="Q14" s="33">
        <f t="shared" si="0"/>
        <v>0.4949494949494949</v>
      </c>
      <c r="R14" s="19"/>
      <c r="T14" s="19">
        <v>4</v>
      </c>
      <c r="U14" s="72" t="s">
        <v>233</v>
      </c>
      <c r="V14" s="19">
        <v>65</v>
      </c>
    </row>
    <row r="15" spans="1:22" ht="18" customHeight="1">
      <c r="A15" s="62" t="s">
        <v>142</v>
      </c>
      <c r="B15" s="32">
        <v>3</v>
      </c>
      <c r="C15" s="32">
        <v>2</v>
      </c>
      <c r="D15" s="32">
        <v>2</v>
      </c>
      <c r="E15" s="32">
        <v>2</v>
      </c>
      <c r="F15" s="32">
        <v>2</v>
      </c>
      <c r="G15" s="32">
        <v>2</v>
      </c>
      <c r="H15" s="32">
        <v>2</v>
      </c>
      <c r="I15" s="32">
        <v>1</v>
      </c>
      <c r="J15" s="32">
        <v>2</v>
      </c>
      <c r="K15" s="32">
        <v>2</v>
      </c>
      <c r="L15" s="32">
        <v>2</v>
      </c>
      <c r="M15" s="32">
        <v>2</v>
      </c>
      <c r="N15" s="32">
        <v>2</v>
      </c>
      <c r="O15" s="32">
        <v>2</v>
      </c>
      <c r="P15" s="32">
        <v>2</v>
      </c>
      <c r="Q15" s="33">
        <f t="shared" si="0"/>
        <v>0.6363636363636364</v>
      </c>
      <c r="R15" s="19">
        <v>5</v>
      </c>
      <c r="T15" s="19">
        <v>4</v>
      </c>
      <c r="U15" s="19" t="s">
        <v>136</v>
      </c>
      <c r="V15" s="19">
        <v>65</v>
      </c>
    </row>
    <row r="16" spans="1:22" ht="18" customHeight="1">
      <c r="A16" s="37" t="s">
        <v>1</v>
      </c>
      <c r="B16" s="32">
        <v>2</v>
      </c>
      <c r="C16" s="32">
        <v>1</v>
      </c>
      <c r="D16" s="32">
        <v>1</v>
      </c>
      <c r="E16" s="32">
        <v>2</v>
      </c>
      <c r="F16" s="32">
        <v>1</v>
      </c>
      <c r="G16" s="32">
        <v>1</v>
      </c>
      <c r="H16" s="32">
        <v>2</v>
      </c>
      <c r="I16" s="32">
        <v>1</v>
      </c>
      <c r="J16" s="32">
        <v>1</v>
      </c>
      <c r="K16" s="32">
        <v>2</v>
      </c>
      <c r="L16" s="32">
        <v>2</v>
      </c>
      <c r="M16" s="32">
        <v>2</v>
      </c>
      <c r="N16" s="32">
        <v>2</v>
      </c>
      <c r="O16" s="32">
        <v>1</v>
      </c>
      <c r="P16" s="32">
        <v>1</v>
      </c>
      <c r="Q16" s="33">
        <f t="shared" si="0"/>
        <v>0.3232323232323232</v>
      </c>
      <c r="R16" s="19"/>
      <c r="T16" s="19">
        <v>5</v>
      </c>
      <c r="U16" s="19" t="s">
        <v>199</v>
      </c>
      <c r="V16" s="19">
        <v>64</v>
      </c>
    </row>
    <row r="17" spans="1:22" ht="18" customHeight="1">
      <c r="A17" s="37" t="s">
        <v>117</v>
      </c>
      <c r="B17" s="32">
        <v>1</v>
      </c>
      <c r="C17" s="32">
        <v>2</v>
      </c>
      <c r="D17" s="32">
        <v>2</v>
      </c>
      <c r="E17" s="32">
        <v>2</v>
      </c>
      <c r="F17" s="32">
        <v>2</v>
      </c>
      <c r="G17" s="32">
        <v>3</v>
      </c>
      <c r="H17" s="32">
        <v>3</v>
      </c>
      <c r="I17" s="32">
        <v>3</v>
      </c>
      <c r="J17" s="32">
        <v>3</v>
      </c>
      <c r="K17" s="32">
        <v>2</v>
      </c>
      <c r="L17" s="32">
        <v>2</v>
      </c>
      <c r="M17" s="32">
        <v>2</v>
      </c>
      <c r="N17" s="32">
        <v>2</v>
      </c>
      <c r="O17" s="32">
        <v>1</v>
      </c>
      <c r="P17" s="32">
        <v>2</v>
      </c>
      <c r="Q17" s="33">
        <f t="shared" si="0"/>
        <v>0.24242424242424243</v>
      </c>
      <c r="R17" s="19"/>
      <c r="T17" s="19">
        <v>5</v>
      </c>
      <c r="U17" s="19" t="s">
        <v>142</v>
      </c>
      <c r="V17" s="19">
        <v>64</v>
      </c>
    </row>
    <row r="18" spans="1:22" ht="18" customHeight="1">
      <c r="A18" s="37" t="s">
        <v>146</v>
      </c>
      <c r="B18" s="32">
        <v>1</v>
      </c>
      <c r="C18" s="32">
        <v>3</v>
      </c>
      <c r="D18" s="32">
        <v>3</v>
      </c>
      <c r="E18" s="32">
        <v>3</v>
      </c>
      <c r="F18" s="32">
        <v>3</v>
      </c>
      <c r="G18" s="32">
        <v>2</v>
      </c>
      <c r="H18" s="32">
        <v>3</v>
      </c>
      <c r="I18" s="32">
        <v>2</v>
      </c>
      <c r="J18" s="32">
        <v>2</v>
      </c>
      <c r="K18" s="32">
        <v>2</v>
      </c>
      <c r="L18" s="32">
        <v>2</v>
      </c>
      <c r="M18" s="32">
        <v>2</v>
      </c>
      <c r="N18" s="32">
        <v>2</v>
      </c>
      <c r="O18" s="32">
        <v>3</v>
      </c>
      <c r="P18" s="32">
        <v>3</v>
      </c>
      <c r="Q18" s="33">
        <f t="shared" si="0"/>
        <v>0.2676767676767676</v>
      </c>
      <c r="R18" s="19"/>
      <c r="T18" s="19">
        <v>5</v>
      </c>
      <c r="U18" s="19" t="s">
        <v>281</v>
      </c>
      <c r="V18" s="19">
        <v>64</v>
      </c>
    </row>
    <row r="19" spans="1:22" ht="18" customHeight="1">
      <c r="A19" s="68" t="s">
        <v>100</v>
      </c>
      <c r="B19" s="32">
        <v>3</v>
      </c>
      <c r="C19" s="32">
        <v>2</v>
      </c>
      <c r="D19" s="32">
        <v>2</v>
      </c>
      <c r="E19" s="32">
        <v>3</v>
      </c>
      <c r="F19" s="32">
        <v>2</v>
      </c>
      <c r="G19" s="32">
        <v>2</v>
      </c>
      <c r="H19" s="32">
        <v>2</v>
      </c>
      <c r="I19" s="32">
        <v>2</v>
      </c>
      <c r="J19" s="32">
        <v>2</v>
      </c>
      <c r="K19" s="35">
        <v>2</v>
      </c>
      <c r="L19" s="35">
        <v>2</v>
      </c>
      <c r="M19" s="32">
        <v>2</v>
      </c>
      <c r="N19" s="32">
        <v>2</v>
      </c>
      <c r="O19" s="32">
        <v>2</v>
      </c>
      <c r="P19" s="32">
        <v>2</v>
      </c>
      <c r="Q19" s="33">
        <f t="shared" si="0"/>
        <v>0.6818181818181818</v>
      </c>
      <c r="R19" s="19">
        <v>2</v>
      </c>
      <c r="T19" s="19">
        <v>6</v>
      </c>
      <c r="U19" s="19" t="s">
        <v>224</v>
      </c>
      <c r="V19" s="19">
        <v>61</v>
      </c>
    </row>
    <row r="20" spans="1:22" ht="18" customHeight="1">
      <c r="A20" s="68" t="s">
        <v>99</v>
      </c>
      <c r="B20" s="32">
        <v>3</v>
      </c>
      <c r="C20" s="32">
        <v>3</v>
      </c>
      <c r="D20" s="32">
        <v>2</v>
      </c>
      <c r="E20" s="32">
        <v>3</v>
      </c>
      <c r="F20" s="32">
        <v>2</v>
      </c>
      <c r="G20" s="32">
        <v>1</v>
      </c>
      <c r="H20" s="32">
        <v>2</v>
      </c>
      <c r="I20" s="32">
        <v>2</v>
      </c>
      <c r="J20" s="32">
        <v>2</v>
      </c>
      <c r="K20" s="35">
        <v>2</v>
      </c>
      <c r="L20" s="35">
        <v>2</v>
      </c>
      <c r="M20" s="32">
        <v>2</v>
      </c>
      <c r="N20" s="32">
        <v>2</v>
      </c>
      <c r="O20" s="32">
        <v>2</v>
      </c>
      <c r="P20" s="32">
        <v>2</v>
      </c>
      <c r="Q20" s="33">
        <f aca="true" t="shared" si="1" ref="Q20:Q61">SUM(B20/3)*(((SUM(C20:H20)+(SUM(I20:P20)*2))/66))</f>
        <v>0.6818181818181818</v>
      </c>
      <c r="R20" s="19">
        <v>2</v>
      </c>
      <c r="T20" s="19">
        <v>7</v>
      </c>
      <c r="U20" s="19" t="s">
        <v>121</v>
      </c>
      <c r="V20" s="19">
        <v>59</v>
      </c>
    </row>
    <row r="21" spans="1:22" ht="18" customHeight="1">
      <c r="A21" s="42" t="s">
        <v>121</v>
      </c>
      <c r="B21" s="32">
        <v>3</v>
      </c>
      <c r="C21" s="32">
        <v>2</v>
      </c>
      <c r="D21" s="32">
        <v>2</v>
      </c>
      <c r="E21" s="32">
        <v>3</v>
      </c>
      <c r="F21" s="32">
        <v>2</v>
      </c>
      <c r="G21" s="32">
        <v>2</v>
      </c>
      <c r="H21" s="32">
        <v>2</v>
      </c>
      <c r="I21" s="32">
        <v>1</v>
      </c>
      <c r="J21" s="32">
        <v>2</v>
      </c>
      <c r="K21" s="32">
        <v>1</v>
      </c>
      <c r="L21" s="32">
        <v>1</v>
      </c>
      <c r="M21" s="32">
        <v>2</v>
      </c>
      <c r="N21" s="32">
        <v>2</v>
      </c>
      <c r="O21" s="32">
        <v>2</v>
      </c>
      <c r="P21" s="32">
        <v>2</v>
      </c>
      <c r="Q21" s="33">
        <f t="shared" si="1"/>
        <v>0.5909090909090909</v>
      </c>
      <c r="R21" s="19">
        <v>7</v>
      </c>
      <c r="T21" s="19">
        <v>7</v>
      </c>
      <c r="U21" s="19" t="s">
        <v>201</v>
      </c>
      <c r="V21" s="19">
        <v>59</v>
      </c>
    </row>
    <row r="22" spans="1:18" ht="18" customHeight="1">
      <c r="A22" s="37" t="s">
        <v>134</v>
      </c>
      <c r="B22" s="32">
        <v>3</v>
      </c>
      <c r="C22" s="32">
        <v>1</v>
      </c>
      <c r="D22" s="32">
        <v>2</v>
      </c>
      <c r="E22" s="32">
        <v>3</v>
      </c>
      <c r="F22" s="32">
        <v>2</v>
      </c>
      <c r="G22" s="32">
        <v>2</v>
      </c>
      <c r="H22" s="32">
        <v>2</v>
      </c>
      <c r="I22" s="32">
        <v>1</v>
      </c>
      <c r="J22" s="32">
        <v>1</v>
      </c>
      <c r="K22" s="32">
        <v>2</v>
      </c>
      <c r="L22" s="32">
        <v>2</v>
      </c>
      <c r="M22" s="32">
        <v>2</v>
      </c>
      <c r="N22" s="32">
        <v>2</v>
      </c>
      <c r="O22" s="32">
        <v>2</v>
      </c>
      <c r="P22" s="32">
        <v>2</v>
      </c>
      <c r="Q22" s="33">
        <f t="shared" si="1"/>
        <v>0.6060606060606061</v>
      </c>
      <c r="R22" s="19">
        <v>6</v>
      </c>
    </row>
    <row r="23" spans="1:18" ht="18" customHeight="1">
      <c r="A23" s="37" t="s">
        <v>139</v>
      </c>
      <c r="B23" s="32">
        <v>2</v>
      </c>
      <c r="C23" s="32">
        <v>3</v>
      </c>
      <c r="D23" s="32">
        <v>3</v>
      </c>
      <c r="E23" s="32">
        <v>3</v>
      </c>
      <c r="F23" s="32">
        <v>3</v>
      </c>
      <c r="G23" s="32">
        <v>3</v>
      </c>
      <c r="H23" s="32">
        <v>3</v>
      </c>
      <c r="I23" s="32">
        <v>3</v>
      </c>
      <c r="J23" s="32">
        <v>2</v>
      </c>
      <c r="K23" s="32">
        <v>3</v>
      </c>
      <c r="L23" s="32">
        <v>2</v>
      </c>
      <c r="M23" s="32">
        <v>2</v>
      </c>
      <c r="N23" s="32">
        <v>1</v>
      </c>
      <c r="O23" s="32">
        <v>3</v>
      </c>
      <c r="P23" s="32">
        <v>1</v>
      </c>
      <c r="Q23" s="33">
        <f t="shared" si="1"/>
        <v>0.5252525252525252</v>
      </c>
      <c r="R23" s="19"/>
    </row>
    <row r="24" spans="1:18" ht="18" customHeight="1">
      <c r="A24" s="37" t="s">
        <v>102</v>
      </c>
      <c r="B24" s="32">
        <v>2</v>
      </c>
      <c r="C24" s="32">
        <v>1</v>
      </c>
      <c r="D24" s="32">
        <v>2</v>
      </c>
      <c r="E24" s="32">
        <v>2</v>
      </c>
      <c r="F24" s="32">
        <v>1</v>
      </c>
      <c r="G24" s="32">
        <v>1</v>
      </c>
      <c r="H24" s="32">
        <v>1</v>
      </c>
      <c r="I24" s="32">
        <v>2</v>
      </c>
      <c r="J24" s="32">
        <v>2</v>
      </c>
      <c r="K24" s="32">
        <v>2</v>
      </c>
      <c r="L24" s="32">
        <v>2</v>
      </c>
      <c r="M24" s="32">
        <v>2</v>
      </c>
      <c r="N24" s="32">
        <v>1</v>
      </c>
      <c r="O24" s="32">
        <v>2</v>
      </c>
      <c r="P24" s="32">
        <v>1</v>
      </c>
      <c r="Q24" s="33">
        <f t="shared" si="1"/>
        <v>0.3636363636363636</v>
      </c>
      <c r="R24" s="19"/>
    </row>
    <row r="25" spans="1:18" ht="18" customHeight="1">
      <c r="A25" s="37" t="s">
        <v>103</v>
      </c>
      <c r="B25" s="32">
        <v>3</v>
      </c>
      <c r="C25" s="32">
        <v>1</v>
      </c>
      <c r="D25" s="32">
        <v>2</v>
      </c>
      <c r="E25" s="32">
        <v>2</v>
      </c>
      <c r="F25" s="32">
        <v>1</v>
      </c>
      <c r="G25" s="32">
        <v>1</v>
      </c>
      <c r="H25" s="32">
        <v>1</v>
      </c>
      <c r="I25" s="32">
        <v>2</v>
      </c>
      <c r="J25" s="32">
        <v>2</v>
      </c>
      <c r="K25" s="32">
        <v>2</v>
      </c>
      <c r="L25" s="32">
        <v>2</v>
      </c>
      <c r="M25" s="32">
        <v>2</v>
      </c>
      <c r="N25" s="32">
        <v>1</v>
      </c>
      <c r="O25" s="32">
        <v>2</v>
      </c>
      <c r="P25" s="32">
        <v>1</v>
      </c>
      <c r="Q25" s="33">
        <f t="shared" si="1"/>
        <v>0.5454545454545454</v>
      </c>
      <c r="R25" s="19"/>
    </row>
    <row r="26" spans="1:18" ht="18" customHeight="1">
      <c r="A26" s="37" t="s">
        <v>132</v>
      </c>
      <c r="B26" s="32">
        <v>3</v>
      </c>
      <c r="C26" s="32">
        <v>1</v>
      </c>
      <c r="D26" s="32">
        <v>1</v>
      </c>
      <c r="E26" s="32">
        <v>1</v>
      </c>
      <c r="F26" s="32">
        <v>1</v>
      </c>
      <c r="G26" s="32">
        <v>1</v>
      </c>
      <c r="H26" s="32">
        <v>2</v>
      </c>
      <c r="I26" s="32">
        <v>2</v>
      </c>
      <c r="J26" s="32">
        <v>2</v>
      </c>
      <c r="K26" s="32">
        <v>2</v>
      </c>
      <c r="L26" s="32">
        <v>2</v>
      </c>
      <c r="M26" s="32">
        <v>1</v>
      </c>
      <c r="N26" s="32">
        <v>1</v>
      </c>
      <c r="O26" s="32">
        <v>2</v>
      </c>
      <c r="P26" s="32">
        <v>1</v>
      </c>
      <c r="Q26" s="33">
        <f t="shared" si="1"/>
        <v>0.5</v>
      </c>
      <c r="R26" s="19"/>
    </row>
    <row r="27" spans="1:18" ht="18" customHeight="1">
      <c r="A27" s="37" t="s">
        <v>133</v>
      </c>
      <c r="B27" s="32">
        <v>2</v>
      </c>
      <c r="C27" s="32">
        <v>1</v>
      </c>
      <c r="D27" s="32">
        <v>2</v>
      </c>
      <c r="E27" s="32">
        <v>3</v>
      </c>
      <c r="F27" s="32">
        <v>3</v>
      </c>
      <c r="G27" s="32">
        <v>2</v>
      </c>
      <c r="H27" s="32">
        <v>3</v>
      </c>
      <c r="I27" s="32">
        <v>2</v>
      </c>
      <c r="J27" s="32">
        <v>2</v>
      </c>
      <c r="K27" s="32">
        <v>2</v>
      </c>
      <c r="L27" s="32">
        <v>2</v>
      </c>
      <c r="M27" s="32">
        <v>2</v>
      </c>
      <c r="N27" s="32">
        <v>3</v>
      </c>
      <c r="O27" s="32">
        <v>3</v>
      </c>
      <c r="P27" s="32">
        <v>3</v>
      </c>
      <c r="Q27" s="33">
        <f t="shared" si="1"/>
        <v>0.5252525252525252</v>
      </c>
      <c r="R27" s="19"/>
    </row>
    <row r="28" spans="1:18" ht="18" customHeight="1">
      <c r="A28" s="42" t="s">
        <v>228</v>
      </c>
      <c r="B28" s="32">
        <v>3</v>
      </c>
      <c r="C28" s="32">
        <v>3</v>
      </c>
      <c r="D28" s="32">
        <v>3</v>
      </c>
      <c r="E28" s="32">
        <v>3</v>
      </c>
      <c r="F28" s="32">
        <v>3</v>
      </c>
      <c r="G28" s="32">
        <v>0</v>
      </c>
      <c r="H28" s="32">
        <v>3</v>
      </c>
      <c r="I28" s="32">
        <v>1</v>
      </c>
      <c r="J28" s="32">
        <v>2</v>
      </c>
      <c r="K28" s="32">
        <v>1</v>
      </c>
      <c r="L28" s="32">
        <v>2</v>
      </c>
      <c r="M28" s="32">
        <v>2</v>
      </c>
      <c r="N28" s="32">
        <v>2</v>
      </c>
      <c r="O28" s="32">
        <v>2</v>
      </c>
      <c r="P28" s="32">
        <v>2</v>
      </c>
      <c r="Q28" s="33">
        <f t="shared" si="1"/>
        <v>0.6515151515151515</v>
      </c>
      <c r="R28" s="19">
        <v>4</v>
      </c>
    </row>
    <row r="29" spans="1:18" ht="18" customHeight="1">
      <c r="A29" s="42" t="s">
        <v>229</v>
      </c>
      <c r="B29" s="32">
        <v>3</v>
      </c>
      <c r="C29" s="32">
        <v>3</v>
      </c>
      <c r="D29" s="32">
        <v>3</v>
      </c>
      <c r="E29" s="32">
        <v>3</v>
      </c>
      <c r="F29" s="32">
        <v>3</v>
      </c>
      <c r="G29" s="32">
        <v>0</v>
      </c>
      <c r="H29" s="32">
        <v>3</v>
      </c>
      <c r="I29" s="32">
        <v>1</v>
      </c>
      <c r="J29" s="32">
        <v>2</v>
      </c>
      <c r="K29" s="32">
        <v>1</v>
      </c>
      <c r="L29" s="32">
        <v>2</v>
      </c>
      <c r="M29" s="32">
        <v>2</v>
      </c>
      <c r="N29" s="32">
        <v>2</v>
      </c>
      <c r="O29" s="32">
        <v>2</v>
      </c>
      <c r="P29" s="32">
        <v>2</v>
      </c>
      <c r="Q29" s="33">
        <f t="shared" si="1"/>
        <v>0.6515151515151515</v>
      </c>
      <c r="R29" s="19">
        <v>4</v>
      </c>
    </row>
    <row r="30" spans="1:18" ht="18" customHeight="1">
      <c r="A30" s="42" t="s">
        <v>98</v>
      </c>
      <c r="B30" s="32">
        <v>2</v>
      </c>
      <c r="C30" s="32">
        <v>2</v>
      </c>
      <c r="D30" s="32">
        <v>1</v>
      </c>
      <c r="E30" s="32">
        <v>1</v>
      </c>
      <c r="F30" s="32">
        <v>1</v>
      </c>
      <c r="G30" s="32">
        <v>1</v>
      </c>
      <c r="H30" s="32">
        <v>1</v>
      </c>
      <c r="I30" s="32">
        <v>2</v>
      </c>
      <c r="J30" s="32">
        <v>2</v>
      </c>
      <c r="K30" s="32">
        <v>2</v>
      </c>
      <c r="L30" s="32">
        <v>2</v>
      </c>
      <c r="M30" s="32">
        <v>2</v>
      </c>
      <c r="N30" s="32">
        <v>2</v>
      </c>
      <c r="O30" s="32">
        <v>1</v>
      </c>
      <c r="P30" s="32">
        <v>2</v>
      </c>
      <c r="Q30" s="33">
        <f t="shared" si="1"/>
        <v>0.3737373737373737</v>
      </c>
      <c r="R30" s="19"/>
    </row>
    <row r="31" spans="1:18" ht="18" customHeight="1">
      <c r="A31" s="68" t="s">
        <v>137</v>
      </c>
      <c r="B31" s="35">
        <v>2</v>
      </c>
      <c r="C31" s="35">
        <v>3</v>
      </c>
      <c r="D31" s="35">
        <v>3</v>
      </c>
      <c r="E31" s="35">
        <v>3</v>
      </c>
      <c r="F31" s="35">
        <v>3</v>
      </c>
      <c r="G31" s="32">
        <v>2</v>
      </c>
      <c r="H31" s="32">
        <v>3</v>
      </c>
      <c r="I31" s="32">
        <v>2</v>
      </c>
      <c r="J31" s="32">
        <v>2</v>
      </c>
      <c r="K31" s="32">
        <v>2</v>
      </c>
      <c r="L31" s="32">
        <v>2</v>
      </c>
      <c r="M31" s="32">
        <v>2</v>
      </c>
      <c r="N31" s="32">
        <v>2</v>
      </c>
      <c r="O31" s="32">
        <v>2</v>
      </c>
      <c r="P31" s="32">
        <v>2</v>
      </c>
      <c r="Q31" s="33">
        <f t="shared" si="1"/>
        <v>0.4949494949494949</v>
      </c>
      <c r="R31" s="19"/>
    </row>
    <row r="32" spans="1:18" ht="18" customHeight="1">
      <c r="A32" s="68" t="s">
        <v>136</v>
      </c>
      <c r="B32" s="35">
        <v>3</v>
      </c>
      <c r="C32" s="35">
        <v>2</v>
      </c>
      <c r="D32" s="35">
        <v>2</v>
      </c>
      <c r="E32" s="35">
        <v>2</v>
      </c>
      <c r="F32" s="35">
        <v>2</v>
      </c>
      <c r="G32" s="32">
        <v>1</v>
      </c>
      <c r="H32" s="32">
        <v>2</v>
      </c>
      <c r="I32" s="32">
        <v>2</v>
      </c>
      <c r="J32" s="32">
        <v>2</v>
      </c>
      <c r="K32" s="32">
        <v>2</v>
      </c>
      <c r="L32" s="32">
        <v>2</v>
      </c>
      <c r="M32" s="32">
        <v>2</v>
      </c>
      <c r="N32" s="32">
        <v>2</v>
      </c>
      <c r="O32" s="32">
        <v>2</v>
      </c>
      <c r="P32" s="32">
        <v>2</v>
      </c>
      <c r="Q32" s="33">
        <f t="shared" si="1"/>
        <v>0.6515151515151515</v>
      </c>
      <c r="R32" s="19">
        <v>4</v>
      </c>
    </row>
    <row r="33" spans="1:18" ht="18" customHeight="1">
      <c r="A33" s="42" t="s">
        <v>141</v>
      </c>
      <c r="B33" s="35">
        <v>1</v>
      </c>
      <c r="C33" s="35">
        <v>3</v>
      </c>
      <c r="D33" s="35">
        <v>3</v>
      </c>
      <c r="E33" s="35">
        <v>3</v>
      </c>
      <c r="F33" s="35">
        <v>3</v>
      </c>
      <c r="G33" s="32">
        <v>1</v>
      </c>
      <c r="H33" s="32">
        <v>3</v>
      </c>
      <c r="I33" s="32">
        <v>3</v>
      </c>
      <c r="J33" s="32">
        <v>3</v>
      </c>
      <c r="K33" s="32">
        <v>3</v>
      </c>
      <c r="L33" s="32">
        <v>3</v>
      </c>
      <c r="M33" s="32">
        <v>2</v>
      </c>
      <c r="N33" s="32">
        <v>2</v>
      </c>
      <c r="O33" s="32">
        <v>3</v>
      </c>
      <c r="P33" s="32">
        <v>3</v>
      </c>
      <c r="Q33" s="33">
        <f t="shared" si="1"/>
        <v>0.303030303030303</v>
      </c>
      <c r="R33" s="19"/>
    </row>
    <row r="34" spans="1:18" ht="18" customHeight="1">
      <c r="A34" s="34" t="s">
        <v>140</v>
      </c>
      <c r="B34" s="35">
        <v>2</v>
      </c>
      <c r="C34" s="35">
        <v>3</v>
      </c>
      <c r="D34" s="35">
        <v>3</v>
      </c>
      <c r="E34" s="35">
        <v>3</v>
      </c>
      <c r="F34" s="35">
        <v>3</v>
      </c>
      <c r="G34" s="32">
        <v>2</v>
      </c>
      <c r="H34" s="32">
        <v>3</v>
      </c>
      <c r="I34" s="32">
        <v>2</v>
      </c>
      <c r="J34" s="32">
        <v>2</v>
      </c>
      <c r="K34" s="32">
        <v>2</v>
      </c>
      <c r="L34" s="32">
        <v>2</v>
      </c>
      <c r="M34" s="32">
        <v>2</v>
      </c>
      <c r="N34" s="32">
        <v>2</v>
      </c>
      <c r="O34" s="32">
        <v>2</v>
      </c>
      <c r="P34" s="32">
        <v>2</v>
      </c>
      <c r="Q34" s="33">
        <f t="shared" si="1"/>
        <v>0.4949494949494949</v>
      </c>
      <c r="R34" s="19"/>
    </row>
    <row r="35" spans="1:18" ht="18" customHeight="1">
      <c r="A35" s="41" t="s">
        <v>151</v>
      </c>
      <c r="B35" s="32">
        <v>2</v>
      </c>
      <c r="C35" s="32">
        <v>2</v>
      </c>
      <c r="D35" s="32">
        <v>2</v>
      </c>
      <c r="E35" s="32">
        <v>2</v>
      </c>
      <c r="F35" s="35">
        <v>3</v>
      </c>
      <c r="G35" s="32">
        <v>1</v>
      </c>
      <c r="H35" s="32">
        <v>2</v>
      </c>
      <c r="I35" s="32">
        <v>2</v>
      </c>
      <c r="J35" s="32">
        <v>2</v>
      </c>
      <c r="K35" s="32">
        <v>2</v>
      </c>
      <c r="L35" s="32">
        <v>2</v>
      </c>
      <c r="M35" s="32">
        <v>2</v>
      </c>
      <c r="N35" s="32">
        <v>2</v>
      </c>
      <c r="O35" s="32">
        <v>2</v>
      </c>
      <c r="P35" s="32">
        <v>2</v>
      </c>
      <c r="Q35" s="33">
        <f t="shared" si="1"/>
        <v>0.4444444444444444</v>
      </c>
      <c r="R35" s="19"/>
    </row>
    <row r="36" spans="1:18" ht="18" customHeight="1">
      <c r="A36" s="38" t="s">
        <v>95</v>
      </c>
      <c r="B36" s="32">
        <v>2</v>
      </c>
      <c r="C36" s="32">
        <v>2</v>
      </c>
      <c r="D36" s="32">
        <v>3</v>
      </c>
      <c r="E36" s="32">
        <v>3</v>
      </c>
      <c r="F36" s="32">
        <v>2</v>
      </c>
      <c r="G36" s="32">
        <v>1</v>
      </c>
      <c r="H36" s="32">
        <v>3</v>
      </c>
      <c r="I36" s="32">
        <v>2</v>
      </c>
      <c r="J36" s="32">
        <v>2</v>
      </c>
      <c r="K36" s="32">
        <v>2</v>
      </c>
      <c r="L36" s="32">
        <v>2</v>
      </c>
      <c r="M36" s="32">
        <v>2</v>
      </c>
      <c r="N36" s="32">
        <v>2</v>
      </c>
      <c r="O36" s="32">
        <v>2</v>
      </c>
      <c r="P36" s="32">
        <v>2</v>
      </c>
      <c r="Q36" s="33">
        <f t="shared" si="1"/>
        <v>0.46464646464646464</v>
      </c>
      <c r="R36" s="19"/>
    </row>
    <row r="37" spans="1:18" ht="18" customHeight="1">
      <c r="A37" s="41" t="s">
        <v>149</v>
      </c>
      <c r="B37" s="32">
        <v>1</v>
      </c>
      <c r="C37" s="32">
        <v>2</v>
      </c>
      <c r="D37" s="32">
        <v>3</v>
      </c>
      <c r="E37" s="32">
        <v>2</v>
      </c>
      <c r="F37" s="35">
        <v>2</v>
      </c>
      <c r="G37" s="32">
        <v>1</v>
      </c>
      <c r="H37" s="32">
        <v>3</v>
      </c>
      <c r="I37" s="32">
        <v>2</v>
      </c>
      <c r="J37" s="32">
        <v>1</v>
      </c>
      <c r="K37" s="32">
        <v>2</v>
      </c>
      <c r="L37" s="32">
        <v>1</v>
      </c>
      <c r="M37" s="32">
        <v>2</v>
      </c>
      <c r="N37" s="32">
        <v>1</v>
      </c>
      <c r="O37" s="32">
        <v>2</v>
      </c>
      <c r="P37" s="32">
        <v>1</v>
      </c>
      <c r="Q37" s="33">
        <f t="shared" si="1"/>
        <v>0.18686868686868685</v>
      </c>
      <c r="R37" s="19"/>
    </row>
    <row r="38" spans="1:18" ht="18" customHeight="1">
      <c r="A38" s="34" t="s">
        <v>148</v>
      </c>
      <c r="B38" s="32">
        <v>2</v>
      </c>
      <c r="C38" s="32">
        <v>3</v>
      </c>
      <c r="D38" s="32">
        <v>3</v>
      </c>
      <c r="E38" s="32">
        <v>1</v>
      </c>
      <c r="F38" s="32">
        <v>2</v>
      </c>
      <c r="G38" s="32">
        <v>2</v>
      </c>
      <c r="H38" s="32">
        <v>2</v>
      </c>
      <c r="I38" s="32">
        <v>1</v>
      </c>
      <c r="J38" s="32">
        <v>1</v>
      </c>
      <c r="K38" s="32">
        <v>2</v>
      </c>
      <c r="L38" s="32">
        <v>2</v>
      </c>
      <c r="M38" s="32">
        <v>2</v>
      </c>
      <c r="N38" s="32">
        <v>2</v>
      </c>
      <c r="O38" s="32">
        <v>1</v>
      </c>
      <c r="P38" s="32">
        <v>1</v>
      </c>
      <c r="Q38" s="33">
        <f t="shared" si="1"/>
        <v>0.3737373737373737</v>
      </c>
      <c r="R38" s="19"/>
    </row>
    <row r="39" spans="1:18" ht="18" customHeight="1">
      <c r="A39" s="37" t="s">
        <v>150</v>
      </c>
      <c r="B39" s="32">
        <v>2</v>
      </c>
      <c r="C39" s="32">
        <v>2</v>
      </c>
      <c r="D39" s="32">
        <v>3</v>
      </c>
      <c r="E39" s="32">
        <v>2</v>
      </c>
      <c r="F39" s="35">
        <v>2</v>
      </c>
      <c r="G39" s="32">
        <v>1</v>
      </c>
      <c r="H39" s="32">
        <v>2</v>
      </c>
      <c r="I39" s="32">
        <v>2</v>
      </c>
      <c r="J39" s="32">
        <v>2</v>
      </c>
      <c r="K39" s="32">
        <v>2</v>
      </c>
      <c r="L39" s="32">
        <v>2</v>
      </c>
      <c r="M39" s="32">
        <v>2</v>
      </c>
      <c r="N39" s="32">
        <v>2</v>
      </c>
      <c r="O39" s="32">
        <v>2</v>
      </c>
      <c r="P39" s="32">
        <v>2</v>
      </c>
      <c r="Q39" s="33">
        <f t="shared" si="1"/>
        <v>0.4444444444444444</v>
      </c>
      <c r="R39" s="19"/>
    </row>
    <row r="40" spans="1:18" ht="18" customHeight="1">
      <c r="A40" s="68" t="s">
        <v>163</v>
      </c>
      <c r="B40" s="35">
        <v>2</v>
      </c>
      <c r="C40" s="35">
        <v>1</v>
      </c>
      <c r="D40" s="35">
        <v>2</v>
      </c>
      <c r="E40" s="35">
        <v>3</v>
      </c>
      <c r="F40" s="35">
        <v>3</v>
      </c>
      <c r="G40" s="35">
        <v>2</v>
      </c>
      <c r="H40" s="32">
        <v>2</v>
      </c>
      <c r="I40" s="32">
        <v>2</v>
      </c>
      <c r="J40" s="32">
        <v>2</v>
      </c>
      <c r="K40" s="32">
        <v>2</v>
      </c>
      <c r="L40" s="32">
        <v>2</v>
      </c>
      <c r="M40" s="32">
        <v>2</v>
      </c>
      <c r="N40" s="32">
        <v>2</v>
      </c>
      <c r="O40" s="32">
        <v>2</v>
      </c>
      <c r="P40" s="32">
        <v>2</v>
      </c>
      <c r="Q40" s="33">
        <f t="shared" si="1"/>
        <v>0.4545454545454545</v>
      </c>
      <c r="R40" s="19"/>
    </row>
    <row r="41" spans="1:18" ht="18" customHeight="1">
      <c r="A41" s="34" t="s">
        <v>93</v>
      </c>
      <c r="B41" s="32">
        <v>2</v>
      </c>
      <c r="C41" s="32">
        <v>1</v>
      </c>
      <c r="D41" s="32">
        <v>1</v>
      </c>
      <c r="E41" s="32">
        <v>1</v>
      </c>
      <c r="F41" s="32">
        <v>1</v>
      </c>
      <c r="G41" s="32">
        <v>1</v>
      </c>
      <c r="H41" s="32">
        <v>1</v>
      </c>
      <c r="I41" s="32">
        <v>1</v>
      </c>
      <c r="J41" s="32">
        <v>1</v>
      </c>
      <c r="K41" s="32">
        <v>1</v>
      </c>
      <c r="L41" s="32">
        <v>1</v>
      </c>
      <c r="M41" s="32">
        <v>1</v>
      </c>
      <c r="N41" s="32">
        <v>1</v>
      </c>
      <c r="O41" s="32">
        <v>1</v>
      </c>
      <c r="P41" s="32">
        <v>1</v>
      </c>
      <c r="Q41" s="33">
        <f t="shared" si="1"/>
        <v>0.2222222222222222</v>
      </c>
      <c r="R41" s="19"/>
    </row>
    <row r="42" spans="1:18" ht="18" customHeight="1">
      <c r="A42" s="34" t="s">
        <v>90</v>
      </c>
      <c r="B42" s="32">
        <v>3</v>
      </c>
      <c r="C42" s="32">
        <v>1</v>
      </c>
      <c r="D42" s="32">
        <v>1</v>
      </c>
      <c r="E42" s="32">
        <v>1</v>
      </c>
      <c r="F42" s="32">
        <v>1</v>
      </c>
      <c r="G42" s="32">
        <v>1</v>
      </c>
      <c r="H42" s="32">
        <v>1</v>
      </c>
      <c r="I42" s="32">
        <v>1</v>
      </c>
      <c r="J42" s="32">
        <v>1</v>
      </c>
      <c r="K42" s="32">
        <v>1</v>
      </c>
      <c r="L42" s="32">
        <v>1</v>
      </c>
      <c r="M42" s="32">
        <v>1</v>
      </c>
      <c r="N42" s="32">
        <v>1</v>
      </c>
      <c r="O42" s="32">
        <v>1</v>
      </c>
      <c r="P42" s="32">
        <v>1</v>
      </c>
      <c r="Q42" s="33">
        <f t="shared" si="1"/>
        <v>0.3333333333333333</v>
      </c>
      <c r="R42" s="19"/>
    </row>
    <row r="43" spans="1:18" ht="18" customHeight="1">
      <c r="A43" s="39" t="s">
        <v>108</v>
      </c>
      <c r="B43" s="32">
        <v>2</v>
      </c>
      <c r="C43" s="32">
        <v>2</v>
      </c>
      <c r="D43" s="32">
        <v>3</v>
      </c>
      <c r="E43" s="32">
        <v>3</v>
      </c>
      <c r="F43" s="32">
        <v>3</v>
      </c>
      <c r="G43" s="32">
        <v>1</v>
      </c>
      <c r="H43" s="32">
        <v>2</v>
      </c>
      <c r="I43" s="32">
        <v>1</v>
      </c>
      <c r="J43" s="32">
        <v>2</v>
      </c>
      <c r="K43" s="32">
        <v>1</v>
      </c>
      <c r="L43" s="32">
        <v>2</v>
      </c>
      <c r="M43" s="32">
        <v>1</v>
      </c>
      <c r="N43" s="32">
        <v>2</v>
      </c>
      <c r="O43" s="32">
        <v>2</v>
      </c>
      <c r="P43" s="32">
        <v>2</v>
      </c>
      <c r="Q43" s="33">
        <f t="shared" si="1"/>
        <v>0.40404040404040403</v>
      </c>
      <c r="R43" s="19"/>
    </row>
    <row r="44" spans="1:18" ht="18" customHeight="1">
      <c r="A44" s="37" t="s">
        <v>104</v>
      </c>
      <c r="B44" s="32">
        <v>1</v>
      </c>
      <c r="C44" s="32">
        <v>2</v>
      </c>
      <c r="D44" s="32">
        <v>2</v>
      </c>
      <c r="E44" s="32">
        <v>2</v>
      </c>
      <c r="F44" s="32">
        <v>2</v>
      </c>
      <c r="G44" s="32">
        <v>1</v>
      </c>
      <c r="H44" s="32">
        <v>3</v>
      </c>
      <c r="I44" s="32">
        <v>2</v>
      </c>
      <c r="J44" s="32">
        <v>2</v>
      </c>
      <c r="K44" s="32">
        <v>2</v>
      </c>
      <c r="L44" s="32">
        <v>2</v>
      </c>
      <c r="M44" s="32">
        <v>2</v>
      </c>
      <c r="N44" s="32">
        <v>2</v>
      </c>
      <c r="O44" s="32">
        <v>2</v>
      </c>
      <c r="P44" s="32">
        <v>2</v>
      </c>
      <c r="Q44" s="33">
        <f t="shared" si="1"/>
        <v>0.2222222222222222</v>
      </c>
      <c r="R44" s="19"/>
    </row>
    <row r="45" spans="1:18" ht="18" customHeight="1">
      <c r="A45" s="37" t="s">
        <v>105</v>
      </c>
      <c r="B45" s="32">
        <v>1</v>
      </c>
      <c r="C45" s="32">
        <v>2</v>
      </c>
      <c r="D45" s="32">
        <v>1</v>
      </c>
      <c r="E45" s="32">
        <v>2</v>
      </c>
      <c r="F45" s="32">
        <v>1</v>
      </c>
      <c r="G45" s="32">
        <v>1</v>
      </c>
      <c r="H45" s="32">
        <v>1</v>
      </c>
      <c r="I45" s="32">
        <v>2</v>
      </c>
      <c r="J45" s="32">
        <v>2</v>
      </c>
      <c r="K45" s="32">
        <v>2</v>
      </c>
      <c r="L45" s="32">
        <v>2</v>
      </c>
      <c r="M45" s="32">
        <v>2</v>
      </c>
      <c r="N45" s="32">
        <v>2</v>
      </c>
      <c r="O45" s="32">
        <v>2</v>
      </c>
      <c r="P45" s="32">
        <v>2</v>
      </c>
      <c r="Q45" s="33">
        <f t="shared" si="1"/>
        <v>0.20202020202020202</v>
      </c>
      <c r="R45" s="19"/>
    </row>
    <row r="46" spans="1:18" ht="18" customHeight="1">
      <c r="A46" s="39" t="s">
        <v>138</v>
      </c>
      <c r="B46" s="35">
        <v>3</v>
      </c>
      <c r="C46" s="32">
        <v>2</v>
      </c>
      <c r="D46" s="32">
        <v>3</v>
      </c>
      <c r="E46" s="32">
        <v>3</v>
      </c>
      <c r="F46" s="32">
        <v>3</v>
      </c>
      <c r="G46" s="32">
        <v>1</v>
      </c>
      <c r="H46" s="32">
        <v>2</v>
      </c>
      <c r="I46" s="32">
        <v>2</v>
      </c>
      <c r="J46" s="32">
        <v>2</v>
      </c>
      <c r="K46" s="32">
        <v>2</v>
      </c>
      <c r="L46" s="32">
        <v>2</v>
      </c>
      <c r="M46" s="32">
        <v>2</v>
      </c>
      <c r="N46" s="32">
        <v>2</v>
      </c>
      <c r="O46" s="32">
        <v>2</v>
      </c>
      <c r="P46" s="32">
        <v>2</v>
      </c>
      <c r="Q46" s="33">
        <f t="shared" si="1"/>
        <v>0.696969696969697</v>
      </c>
      <c r="R46" s="19">
        <v>1</v>
      </c>
    </row>
    <row r="47" spans="1:18" ht="18" customHeight="1">
      <c r="A47" s="68" t="s">
        <v>135</v>
      </c>
      <c r="B47" s="35">
        <v>2</v>
      </c>
      <c r="C47" s="32">
        <v>2</v>
      </c>
      <c r="D47" s="32">
        <v>2</v>
      </c>
      <c r="E47" s="32">
        <v>2</v>
      </c>
      <c r="F47" s="35">
        <v>2</v>
      </c>
      <c r="G47" s="32">
        <v>1</v>
      </c>
      <c r="H47" s="32">
        <v>2</v>
      </c>
      <c r="I47" s="32">
        <v>2</v>
      </c>
      <c r="J47" s="32">
        <v>2</v>
      </c>
      <c r="K47" s="32">
        <v>2</v>
      </c>
      <c r="L47" s="32">
        <v>2</v>
      </c>
      <c r="M47" s="32">
        <v>2</v>
      </c>
      <c r="N47" s="32">
        <v>2</v>
      </c>
      <c r="O47" s="32">
        <v>2</v>
      </c>
      <c r="P47" s="32">
        <v>2</v>
      </c>
      <c r="Q47" s="33">
        <f t="shared" si="1"/>
        <v>0.4343434343434343</v>
      </c>
      <c r="R47" s="19"/>
    </row>
    <row r="48" spans="1:18" ht="18" customHeight="1">
      <c r="A48" s="68" t="s">
        <v>97</v>
      </c>
      <c r="B48" s="35">
        <v>3</v>
      </c>
      <c r="C48" s="32">
        <v>2</v>
      </c>
      <c r="D48" s="32">
        <v>1</v>
      </c>
      <c r="E48" s="32">
        <v>1</v>
      </c>
      <c r="F48" s="32">
        <v>1</v>
      </c>
      <c r="G48" s="32">
        <v>1</v>
      </c>
      <c r="H48" s="32">
        <v>1</v>
      </c>
      <c r="I48" s="32">
        <v>1</v>
      </c>
      <c r="J48" s="32">
        <v>1</v>
      </c>
      <c r="K48" s="32">
        <v>1</v>
      </c>
      <c r="L48" s="32">
        <v>1</v>
      </c>
      <c r="M48" s="32">
        <v>1</v>
      </c>
      <c r="N48" s="32">
        <v>1</v>
      </c>
      <c r="O48" s="32">
        <v>1</v>
      </c>
      <c r="P48" s="32">
        <v>1</v>
      </c>
      <c r="Q48" s="33">
        <f t="shared" si="1"/>
        <v>0.3484848484848485</v>
      </c>
      <c r="R48" s="19"/>
    </row>
    <row r="49" spans="1:18" ht="18" customHeight="1">
      <c r="A49" s="68" t="s">
        <v>131</v>
      </c>
      <c r="B49" s="35">
        <v>3</v>
      </c>
      <c r="C49" s="32">
        <v>1</v>
      </c>
      <c r="D49" s="32">
        <v>1</v>
      </c>
      <c r="E49" s="32">
        <v>1</v>
      </c>
      <c r="F49" s="32">
        <v>1</v>
      </c>
      <c r="G49" s="32">
        <v>1</v>
      </c>
      <c r="H49" s="32">
        <v>1</v>
      </c>
      <c r="I49" s="32">
        <v>1</v>
      </c>
      <c r="J49" s="32">
        <v>1</v>
      </c>
      <c r="K49" s="32">
        <v>1</v>
      </c>
      <c r="L49" s="32">
        <v>1</v>
      </c>
      <c r="M49" s="32">
        <v>1</v>
      </c>
      <c r="N49" s="32">
        <v>1</v>
      </c>
      <c r="O49" s="32">
        <v>1</v>
      </c>
      <c r="P49" s="32">
        <v>1</v>
      </c>
      <c r="Q49" s="33">
        <f t="shared" si="1"/>
        <v>0.3333333333333333</v>
      </c>
      <c r="R49" s="19"/>
    </row>
    <row r="50" spans="1:18" ht="18" customHeight="1">
      <c r="A50" s="68" t="s">
        <v>147</v>
      </c>
      <c r="B50" s="35">
        <v>1</v>
      </c>
      <c r="C50" s="32">
        <v>1</v>
      </c>
      <c r="D50" s="32">
        <v>3</v>
      </c>
      <c r="E50" s="32">
        <v>1</v>
      </c>
      <c r="F50" s="32">
        <v>1</v>
      </c>
      <c r="G50" s="32">
        <v>1</v>
      </c>
      <c r="H50" s="32">
        <v>1</v>
      </c>
      <c r="I50" s="32">
        <v>1</v>
      </c>
      <c r="J50" s="32">
        <v>1</v>
      </c>
      <c r="K50" s="32">
        <v>1</v>
      </c>
      <c r="L50" s="32">
        <v>2</v>
      </c>
      <c r="M50" s="32">
        <v>2</v>
      </c>
      <c r="N50" s="32">
        <v>2</v>
      </c>
      <c r="O50" s="32">
        <v>2</v>
      </c>
      <c r="P50" s="32">
        <v>2</v>
      </c>
      <c r="Q50" s="33">
        <f t="shared" si="1"/>
        <v>0.1717171717171717</v>
      </c>
      <c r="R50" s="19"/>
    </row>
    <row r="51" spans="1:18" ht="18" customHeight="1">
      <c r="A51" s="34" t="s">
        <v>91</v>
      </c>
      <c r="B51" s="35">
        <v>3</v>
      </c>
      <c r="C51" s="32">
        <v>2</v>
      </c>
      <c r="D51" s="32">
        <v>3</v>
      </c>
      <c r="E51" s="32">
        <v>2</v>
      </c>
      <c r="F51" s="32">
        <v>3</v>
      </c>
      <c r="G51" s="32">
        <v>1</v>
      </c>
      <c r="H51" s="32">
        <v>3</v>
      </c>
      <c r="I51" s="32">
        <v>2</v>
      </c>
      <c r="J51" s="32">
        <v>2</v>
      </c>
      <c r="K51" s="32">
        <v>2</v>
      </c>
      <c r="L51" s="32">
        <v>2</v>
      </c>
      <c r="M51" s="32">
        <v>2</v>
      </c>
      <c r="N51" s="32">
        <v>2</v>
      </c>
      <c r="O51" s="32">
        <v>2</v>
      </c>
      <c r="P51" s="32">
        <v>2</v>
      </c>
      <c r="Q51" s="33">
        <f t="shared" si="1"/>
        <v>0.696969696969697</v>
      </c>
      <c r="R51" s="19">
        <v>1</v>
      </c>
    </row>
    <row r="52" spans="1:18" ht="18" customHeight="1">
      <c r="A52" s="62" t="s">
        <v>144</v>
      </c>
      <c r="B52" s="32">
        <v>1</v>
      </c>
      <c r="C52" s="32">
        <v>3</v>
      </c>
      <c r="D52" s="32">
        <v>3</v>
      </c>
      <c r="E52" s="32">
        <v>3</v>
      </c>
      <c r="F52" s="32">
        <v>3</v>
      </c>
      <c r="G52" s="32">
        <v>2</v>
      </c>
      <c r="H52" s="32">
        <v>3</v>
      </c>
      <c r="I52" s="32">
        <v>3</v>
      </c>
      <c r="J52" s="32">
        <v>3</v>
      </c>
      <c r="K52" s="32">
        <v>3</v>
      </c>
      <c r="L52" s="32">
        <v>3</v>
      </c>
      <c r="M52" s="32">
        <v>2</v>
      </c>
      <c r="N52" s="32">
        <v>2</v>
      </c>
      <c r="O52" s="32">
        <v>2</v>
      </c>
      <c r="P52" s="32">
        <v>2</v>
      </c>
      <c r="Q52" s="33">
        <f t="shared" si="1"/>
        <v>0.28787878787878785</v>
      </c>
      <c r="R52" s="19"/>
    </row>
    <row r="53" spans="1:18" ht="18" customHeight="1">
      <c r="A53" s="42" t="s">
        <v>200</v>
      </c>
      <c r="B53" s="32">
        <v>3</v>
      </c>
      <c r="C53" s="32">
        <v>2</v>
      </c>
      <c r="D53" s="32">
        <v>1</v>
      </c>
      <c r="E53" s="32">
        <v>1</v>
      </c>
      <c r="F53" s="32">
        <v>2</v>
      </c>
      <c r="G53" s="32">
        <v>2</v>
      </c>
      <c r="H53" s="32">
        <v>2</v>
      </c>
      <c r="I53" s="32">
        <v>2</v>
      </c>
      <c r="J53" s="32">
        <v>2</v>
      </c>
      <c r="K53" s="32">
        <v>1</v>
      </c>
      <c r="L53" s="32">
        <v>1</v>
      </c>
      <c r="M53" s="32">
        <v>1</v>
      </c>
      <c r="N53" s="32">
        <v>1</v>
      </c>
      <c r="O53" s="32">
        <v>1</v>
      </c>
      <c r="P53" s="32">
        <v>2</v>
      </c>
      <c r="Q53" s="33">
        <f t="shared" si="1"/>
        <v>0.48484848484848486</v>
      </c>
      <c r="R53" s="19"/>
    </row>
    <row r="54" spans="1:18" ht="18" customHeight="1">
      <c r="A54" s="62" t="s">
        <v>92</v>
      </c>
      <c r="B54" s="32">
        <v>1</v>
      </c>
      <c r="C54" s="32">
        <v>1</v>
      </c>
      <c r="D54" s="32">
        <v>1</v>
      </c>
      <c r="E54" s="32">
        <v>2</v>
      </c>
      <c r="F54" s="32">
        <v>1</v>
      </c>
      <c r="G54" s="32">
        <v>1</v>
      </c>
      <c r="H54" s="32">
        <v>2</v>
      </c>
      <c r="I54" s="32">
        <v>1</v>
      </c>
      <c r="J54" s="32">
        <v>1</v>
      </c>
      <c r="K54" s="32">
        <v>1</v>
      </c>
      <c r="L54" s="32">
        <v>1</v>
      </c>
      <c r="M54" s="32">
        <v>1</v>
      </c>
      <c r="N54" s="32">
        <v>1</v>
      </c>
      <c r="O54" s="32">
        <v>1</v>
      </c>
      <c r="P54" s="32">
        <v>1</v>
      </c>
      <c r="Q54" s="33">
        <f t="shared" si="1"/>
        <v>0.12121212121212122</v>
      </c>
      <c r="R54" s="19"/>
    </row>
    <row r="55" spans="1:18" ht="18" customHeight="1">
      <c r="A55" s="74" t="s">
        <v>96</v>
      </c>
      <c r="B55" s="75">
        <v>2</v>
      </c>
      <c r="C55" s="75">
        <v>2</v>
      </c>
      <c r="D55" s="75">
        <v>1</v>
      </c>
      <c r="E55" s="75">
        <v>2</v>
      </c>
      <c r="F55" s="75">
        <v>2</v>
      </c>
      <c r="G55" s="75">
        <v>2</v>
      </c>
      <c r="H55" s="75">
        <v>1</v>
      </c>
      <c r="I55" s="75">
        <v>2</v>
      </c>
      <c r="J55" s="75">
        <v>2</v>
      </c>
      <c r="K55" s="75">
        <v>2</v>
      </c>
      <c r="L55" s="75">
        <v>2</v>
      </c>
      <c r="M55" s="75">
        <v>2</v>
      </c>
      <c r="N55" s="75">
        <v>2</v>
      </c>
      <c r="O55" s="75">
        <v>1</v>
      </c>
      <c r="P55" s="75">
        <v>1</v>
      </c>
      <c r="Q55" s="76">
        <f>SUM(B55/3)*(((SUM(C55:H55)+(SUM(I55:P55)*2))/66))</f>
        <v>0.38383838383838387</v>
      </c>
      <c r="R55" s="77"/>
    </row>
    <row r="56" spans="1:22" s="19" customFormat="1" ht="19.5" customHeight="1">
      <c r="A56" s="37" t="s">
        <v>280</v>
      </c>
      <c r="B56" s="73">
        <v>3</v>
      </c>
      <c r="C56" s="73">
        <v>1</v>
      </c>
      <c r="D56" s="73">
        <v>2</v>
      </c>
      <c r="E56" s="73">
        <v>2</v>
      </c>
      <c r="F56" s="73">
        <v>2</v>
      </c>
      <c r="G56" s="73">
        <v>0</v>
      </c>
      <c r="H56" s="73">
        <v>3</v>
      </c>
      <c r="I56" s="73">
        <v>2</v>
      </c>
      <c r="J56" s="73">
        <v>2</v>
      </c>
      <c r="K56" s="73">
        <v>2</v>
      </c>
      <c r="L56" s="73">
        <v>2</v>
      </c>
      <c r="M56" s="73">
        <v>2</v>
      </c>
      <c r="N56" s="73">
        <v>2</v>
      </c>
      <c r="O56" s="73">
        <v>2</v>
      </c>
      <c r="P56" s="73">
        <v>2</v>
      </c>
      <c r="Q56" s="33">
        <f>SUM(B56/3)*(((SUM(C56:H56)+(SUM(I56:P56)*2))/66))</f>
        <v>0.6363636363636364</v>
      </c>
      <c r="S56" s="40"/>
      <c r="T56" s="16"/>
      <c r="U56" s="16"/>
      <c r="V56" s="16"/>
    </row>
    <row r="57" spans="1:22" s="17" customFormat="1" ht="21" customHeight="1">
      <c r="A57" s="78" t="s">
        <v>124</v>
      </c>
      <c r="B57" s="79"/>
      <c r="C57" s="104"/>
      <c r="D57" s="105"/>
      <c r="E57" s="105"/>
      <c r="F57" s="105"/>
      <c r="G57" s="105"/>
      <c r="H57" s="105"/>
      <c r="I57" s="100"/>
      <c r="J57" s="101"/>
      <c r="K57" s="101"/>
      <c r="L57" s="101"/>
      <c r="M57" s="101"/>
      <c r="N57" s="101"/>
      <c r="O57" s="101"/>
      <c r="P57" s="101"/>
      <c r="Q57" s="80">
        <f t="shared" si="1"/>
        <v>0</v>
      </c>
      <c r="R57" s="81"/>
      <c r="S57" s="16"/>
      <c r="T57" s="40"/>
      <c r="U57" s="19"/>
      <c r="V57" s="19"/>
    </row>
    <row r="58" spans="1:22" ht="18" customHeight="1">
      <c r="A58" s="62" t="s">
        <v>152</v>
      </c>
      <c r="B58" s="32">
        <v>3</v>
      </c>
      <c r="C58" s="32">
        <v>2</v>
      </c>
      <c r="D58" s="32">
        <v>3</v>
      </c>
      <c r="E58" s="32">
        <v>2</v>
      </c>
      <c r="F58" s="32">
        <v>2</v>
      </c>
      <c r="G58" s="32">
        <v>1</v>
      </c>
      <c r="H58" s="32">
        <v>1</v>
      </c>
      <c r="I58" s="32">
        <v>1</v>
      </c>
      <c r="J58" s="32">
        <v>2</v>
      </c>
      <c r="K58" s="32">
        <v>1</v>
      </c>
      <c r="L58" s="32">
        <v>1</v>
      </c>
      <c r="M58" s="32">
        <v>1</v>
      </c>
      <c r="N58" s="32">
        <v>1</v>
      </c>
      <c r="O58" s="32">
        <v>2</v>
      </c>
      <c r="P58" s="32">
        <v>2</v>
      </c>
      <c r="Q58" s="33">
        <f t="shared" si="1"/>
        <v>0.5</v>
      </c>
      <c r="R58" s="19"/>
      <c r="U58" s="17"/>
      <c r="V58" s="17"/>
    </row>
    <row r="59" spans="1:18" ht="18" customHeight="1">
      <c r="A59" s="34" t="s">
        <v>114</v>
      </c>
      <c r="B59" s="32">
        <v>1</v>
      </c>
      <c r="C59" s="32">
        <v>1</v>
      </c>
      <c r="D59" s="32">
        <v>3</v>
      </c>
      <c r="E59" s="32">
        <v>1</v>
      </c>
      <c r="F59" s="32">
        <v>1</v>
      </c>
      <c r="G59" s="32">
        <v>1</v>
      </c>
      <c r="H59" s="32">
        <v>1</v>
      </c>
      <c r="I59" s="32">
        <v>2</v>
      </c>
      <c r="J59" s="32">
        <v>1</v>
      </c>
      <c r="K59" s="32">
        <v>2</v>
      </c>
      <c r="L59" s="32">
        <v>1</v>
      </c>
      <c r="M59" s="32">
        <v>2</v>
      </c>
      <c r="N59" s="32">
        <v>1</v>
      </c>
      <c r="O59" s="32">
        <v>2</v>
      </c>
      <c r="P59" s="32">
        <v>1</v>
      </c>
      <c r="Q59" s="33">
        <f t="shared" si="1"/>
        <v>0.1616161616161616</v>
      </c>
      <c r="R59" s="19"/>
    </row>
    <row r="60" spans="1:18" ht="18" customHeight="1">
      <c r="A60" s="34" t="s">
        <v>109</v>
      </c>
      <c r="B60" s="32">
        <v>2</v>
      </c>
      <c r="C60" s="32">
        <v>2</v>
      </c>
      <c r="D60" s="32">
        <v>1</v>
      </c>
      <c r="E60" s="32">
        <v>1</v>
      </c>
      <c r="F60" s="32">
        <v>1</v>
      </c>
      <c r="G60" s="32">
        <v>3</v>
      </c>
      <c r="H60" s="32">
        <v>3</v>
      </c>
      <c r="I60" s="32">
        <v>2</v>
      </c>
      <c r="J60" s="32">
        <v>1</v>
      </c>
      <c r="K60" s="32">
        <v>2</v>
      </c>
      <c r="L60" s="32">
        <v>1</v>
      </c>
      <c r="M60" s="32">
        <v>2</v>
      </c>
      <c r="N60" s="32">
        <v>1</v>
      </c>
      <c r="O60" s="32">
        <v>2</v>
      </c>
      <c r="P60" s="32">
        <v>1</v>
      </c>
      <c r="Q60" s="33">
        <f t="shared" si="1"/>
        <v>0.3535353535353535</v>
      </c>
      <c r="R60" s="19"/>
    </row>
    <row r="61" spans="1:18" ht="18" customHeight="1">
      <c r="A61" s="34" t="s">
        <v>113</v>
      </c>
      <c r="B61" s="32">
        <v>1</v>
      </c>
      <c r="C61" s="32">
        <v>1</v>
      </c>
      <c r="D61" s="32">
        <v>1</v>
      </c>
      <c r="E61" s="32">
        <v>1</v>
      </c>
      <c r="F61" s="32">
        <v>1</v>
      </c>
      <c r="G61" s="32">
        <v>1</v>
      </c>
      <c r="H61" s="32">
        <v>1</v>
      </c>
      <c r="I61" s="32">
        <v>2</v>
      </c>
      <c r="J61" s="32">
        <v>1</v>
      </c>
      <c r="K61" s="32">
        <v>2</v>
      </c>
      <c r="L61" s="32">
        <v>1</v>
      </c>
      <c r="M61" s="32">
        <v>2</v>
      </c>
      <c r="N61" s="32">
        <v>1</v>
      </c>
      <c r="O61" s="32">
        <v>2</v>
      </c>
      <c r="P61" s="32">
        <v>1</v>
      </c>
      <c r="Q61" s="33">
        <f t="shared" si="1"/>
        <v>0.1515151515151515</v>
      </c>
      <c r="R61" s="19"/>
    </row>
    <row r="62" ht="18" customHeight="1">
      <c r="A62" s="18"/>
    </row>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c r="A83" s="61"/>
    </row>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sheetData>
  <sheetProtection/>
  <protectedRanges>
    <protectedRange password="CBEB" sqref="Q8:Q61" name="Range1"/>
  </protectedRanges>
  <mergeCells count="29">
    <mergeCell ref="S9:V9"/>
    <mergeCell ref="I8:P8"/>
    <mergeCell ref="I57:P57"/>
    <mergeCell ref="C8:H8"/>
    <mergeCell ref="C57:H57"/>
    <mergeCell ref="Q6:Q7"/>
    <mergeCell ref="J6:J7"/>
    <mergeCell ref="N6:N7"/>
    <mergeCell ref="O6:O7"/>
    <mergeCell ref="P6:P7"/>
    <mergeCell ref="K6:K7"/>
    <mergeCell ref="L6:L7"/>
    <mergeCell ref="M6:M7"/>
    <mergeCell ref="A1:D1"/>
    <mergeCell ref="A2:D2"/>
    <mergeCell ref="A3:D3"/>
    <mergeCell ref="C6:C7"/>
    <mergeCell ref="D6:D7"/>
    <mergeCell ref="E6:E7"/>
    <mergeCell ref="O4:P4"/>
    <mergeCell ref="I4:J4"/>
    <mergeCell ref="K4:L4"/>
    <mergeCell ref="M4:N4"/>
    <mergeCell ref="A4:A6"/>
    <mergeCell ref="B6:B7"/>
    <mergeCell ref="F6:F7"/>
    <mergeCell ref="G6:G7"/>
    <mergeCell ref="H6:H7"/>
    <mergeCell ref="I6:I7"/>
  </mergeCells>
  <conditionalFormatting sqref="Q8:Q61">
    <cfRule type="colorScale" priority="17" dxfId="0">
      <colorScale>
        <cfvo type="min" val="0"/>
        <cfvo type="percentile" val="50"/>
        <cfvo type="max"/>
        <color rgb="FF63BE7B"/>
        <color rgb="FFFFEB84"/>
        <color rgb="FFF8696B"/>
      </colorScale>
    </cfRule>
  </conditionalFormatting>
  <dataValidations count="2">
    <dataValidation type="whole" showErrorMessage="1" prompt="&#10;" errorTitle="Out of Range" error="Value must be between 0 - 3&#10;" sqref="B57:H61 B8:H55">
      <formula1>0</formula1>
      <formula2>3</formula2>
    </dataValidation>
    <dataValidation type="whole" showErrorMessage="1" prompt="&#10;" errorTitle="Out of Range" error="Value must be between 0 - 3&#10;" sqref="I57:P61 I8:P55">
      <formula1>1</formula1>
      <formula2>3</formula2>
    </dataValidation>
  </dataValidations>
  <printOptions/>
  <pageMargins left="0.41" right="0.25" top="0.25" bottom="0.25" header="0.5" footer="0.37"/>
  <pageSetup horizontalDpi="300" verticalDpi="300" orientation="landscape" paperSize="5" scale="46" r:id="rId3"/>
  <headerFooter alignWithMargins="0">
    <oddFooter xml:space="preserve">&amp;R&amp;"Arial,Italic"&amp;8&amp;A :  &amp;F&amp;"Arial,Regular"&amp;10 </oddFooter>
  </headerFooter>
  <legacyDrawing r:id="rId2"/>
</worksheet>
</file>

<file path=xl/worksheets/sheet3.xml><?xml version="1.0" encoding="utf-8"?>
<worksheet xmlns="http://schemas.openxmlformats.org/spreadsheetml/2006/main" xmlns:r="http://schemas.openxmlformats.org/officeDocument/2006/relationships">
  <dimension ref="A1:B17"/>
  <sheetViews>
    <sheetView zoomScalePageLayoutView="0" workbookViewId="0" topLeftCell="A1">
      <selection activeCell="B8" sqref="B8"/>
    </sheetView>
  </sheetViews>
  <sheetFormatPr defaultColWidth="9.140625" defaultRowHeight="12.75"/>
  <cols>
    <col min="1" max="1" width="59.7109375" style="0" bestFit="1" customWidth="1"/>
    <col min="2" max="2" width="33.00390625" style="0" bestFit="1" customWidth="1"/>
  </cols>
  <sheetData>
    <row r="1" spans="1:2" ht="12.75">
      <c r="A1" s="56" t="s">
        <v>165</v>
      </c>
      <c r="B1" s="56"/>
    </row>
    <row r="2" spans="1:2" ht="12.75">
      <c r="A2" s="63" t="s">
        <v>271</v>
      </c>
      <c r="B2" s="63" t="s">
        <v>272</v>
      </c>
    </row>
    <row r="3" spans="1:2" ht="12.75">
      <c r="A3" s="57" t="s">
        <v>164</v>
      </c>
      <c r="B3" s="63" t="s">
        <v>235</v>
      </c>
    </row>
    <row r="4" spans="1:2" ht="12.75">
      <c r="A4" s="69" t="s">
        <v>237</v>
      </c>
      <c r="B4" t="s">
        <v>238</v>
      </c>
    </row>
    <row r="5" spans="1:2" ht="12.75">
      <c r="A5" s="57" t="s">
        <v>239</v>
      </c>
      <c r="B5" s="58" t="s">
        <v>240</v>
      </c>
    </row>
    <row r="6" spans="1:2" ht="12.75">
      <c r="A6" s="57" t="s">
        <v>273</v>
      </c>
      <c r="B6" s="58" t="s">
        <v>274</v>
      </c>
    </row>
    <row r="7" spans="1:2" ht="12.75">
      <c r="A7" s="57" t="s">
        <v>276</v>
      </c>
      <c r="B7" s="58" t="s">
        <v>277</v>
      </c>
    </row>
    <row r="8" spans="1:2" ht="12.75">
      <c r="A8" s="57" t="s">
        <v>278</v>
      </c>
      <c r="B8" s="58" t="s">
        <v>279</v>
      </c>
    </row>
    <row r="9" spans="1:2" ht="12.75">
      <c r="A9" s="57" t="s">
        <v>210</v>
      </c>
      <c r="B9" s="58" t="s">
        <v>234</v>
      </c>
    </row>
    <row r="10" spans="1:2" ht="12.75">
      <c r="A10" s="57" t="s">
        <v>241</v>
      </c>
      <c r="B10" s="58" t="s">
        <v>242</v>
      </c>
    </row>
    <row r="11" spans="1:2" ht="12.75">
      <c r="A11" s="57" t="s">
        <v>188</v>
      </c>
      <c r="B11" s="58" t="s">
        <v>189</v>
      </c>
    </row>
    <row r="12" spans="1:2" ht="12.75">
      <c r="A12" s="57" t="s">
        <v>175</v>
      </c>
      <c r="B12" s="58" t="s">
        <v>236</v>
      </c>
    </row>
    <row r="13" spans="1:2" ht="12.75">
      <c r="A13" s="57" t="s">
        <v>269</v>
      </c>
      <c r="B13" s="58" t="s">
        <v>270</v>
      </c>
    </row>
    <row r="14" spans="1:2" ht="12.75">
      <c r="A14" s="57" t="s">
        <v>243</v>
      </c>
      <c r="B14" s="58" t="s">
        <v>244</v>
      </c>
    </row>
    <row r="15" spans="1:2" ht="12.75">
      <c r="A15" s="57" t="s">
        <v>173</v>
      </c>
      <c r="B15" s="57" t="s">
        <v>174</v>
      </c>
    </row>
    <row r="16" spans="1:2" ht="12.75">
      <c r="A16" s="57" t="s">
        <v>197</v>
      </c>
      <c r="B16" s="57" t="s">
        <v>198</v>
      </c>
    </row>
    <row r="17" spans="1:2" ht="12.75">
      <c r="A17" s="58" t="s">
        <v>245</v>
      </c>
      <c r="B17" s="58" t="s">
        <v>246</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E73"/>
  <sheetViews>
    <sheetView zoomScalePageLayoutView="0" workbookViewId="0" topLeftCell="A37">
      <selection activeCell="I65" sqref="I65"/>
    </sheetView>
  </sheetViews>
  <sheetFormatPr defaultColWidth="9.140625" defaultRowHeight="12.75"/>
  <cols>
    <col min="1" max="1" width="52.28125" style="0" bestFit="1" customWidth="1"/>
  </cols>
  <sheetData>
    <row r="1" spans="1:5" ht="39" customHeight="1">
      <c r="A1" s="108" t="s">
        <v>268</v>
      </c>
      <c r="B1" s="108"/>
      <c r="C1" s="108"/>
      <c r="D1" s="108"/>
      <c r="E1" s="108"/>
    </row>
    <row r="2" spans="1:5" ht="12.75">
      <c r="A2" s="70" t="s">
        <v>167</v>
      </c>
      <c r="B2" s="59"/>
      <c r="C2" s="59"/>
      <c r="D2" s="59"/>
      <c r="E2" s="59"/>
    </row>
    <row r="3" spans="1:5" ht="12.75">
      <c r="A3" s="70" t="s">
        <v>218</v>
      </c>
      <c r="B3" s="59"/>
      <c r="C3" s="59"/>
      <c r="D3" s="59"/>
      <c r="E3" s="59"/>
    </row>
    <row r="4" ht="12.75">
      <c r="A4" s="70" t="s">
        <v>212</v>
      </c>
    </row>
    <row r="5" ht="12.75">
      <c r="A5" s="70" t="s">
        <v>166</v>
      </c>
    </row>
    <row r="6" ht="12.75">
      <c r="A6" s="70" t="s">
        <v>179</v>
      </c>
    </row>
    <row r="7" ht="12.75">
      <c r="A7" s="70" t="s">
        <v>170</v>
      </c>
    </row>
    <row r="8" ht="12.75">
      <c r="A8" s="70" t="s">
        <v>206</v>
      </c>
    </row>
    <row r="9" ht="12.75">
      <c r="A9" s="70" t="s">
        <v>176</v>
      </c>
    </row>
    <row r="10" ht="12.75">
      <c r="A10" s="70" t="s">
        <v>256</v>
      </c>
    </row>
    <row r="11" ht="12.75">
      <c r="A11" s="70" t="s">
        <v>264</v>
      </c>
    </row>
    <row r="12" ht="12.75">
      <c r="A12" s="70" t="s">
        <v>208</v>
      </c>
    </row>
    <row r="13" ht="12.75">
      <c r="A13" s="70" t="s">
        <v>215</v>
      </c>
    </row>
    <row r="14" ht="12.75">
      <c r="A14" s="70" t="s">
        <v>265</v>
      </c>
    </row>
    <row r="15" ht="12.75">
      <c r="A15" s="70" t="s">
        <v>190</v>
      </c>
    </row>
    <row r="16" ht="12.75">
      <c r="A16" s="70" t="s">
        <v>260</v>
      </c>
    </row>
    <row r="17" ht="12.75">
      <c r="A17" s="70" t="s">
        <v>211</v>
      </c>
    </row>
    <row r="18" ht="12.75">
      <c r="A18" s="70" t="s">
        <v>266</v>
      </c>
    </row>
    <row r="19" ht="12.75">
      <c r="A19" s="70" t="s">
        <v>187</v>
      </c>
    </row>
    <row r="20" ht="12.75">
      <c r="A20" s="70" t="s">
        <v>219</v>
      </c>
    </row>
    <row r="21" ht="12.75">
      <c r="A21" s="70" t="s">
        <v>183</v>
      </c>
    </row>
    <row r="22" ht="12.75">
      <c r="A22" s="71" t="s">
        <v>203</v>
      </c>
    </row>
    <row r="23" ht="12.75">
      <c r="A23" s="70" t="s">
        <v>195</v>
      </c>
    </row>
    <row r="24" ht="12.75">
      <c r="A24" s="70" t="s">
        <v>252</v>
      </c>
    </row>
    <row r="25" ht="12.75">
      <c r="A25" s="70" t="s">
        <v>184</v>
      </c>
    </row>
    <row r="26" ht="12.75">
      <c r="A26" s="70" t="s">
        <v>254</v>
      </c>
    </row>
    <row r="27" ht="12.75">
      <c r="A27" s="70" t="s">
        <v>193</v>
      </c>
    </row>
    <row r="28" ht="12.75">
      <c r="A28" s="70" t="s">
        <v>261</v>
      </c>
    </row>
    <row r="29" ht="12.75">
      <c r="A29" s="70" t="s">
        <v>210</v>
      </c>
    </row>
    <row r="30" ht="12.75">
      <c r="A30" s="70" t="s">
        <v>204</v>
      </c>
    </row>
    <row r="31" ht="12.75">
      <c r="A31" s="70" t="s">
        <v>186</v>
      </c>
    </row>
    <row r="32" ht="12.75">
      <c r="A32" s="70" t="s">
        <v>216</v>
      </c>
    </row>
    <row r="33" ht="12.75">
      <c r="A33" s="70" t="s">
        <v>267</v>
      </c>
    </row>
    <row r="34" ht="12.75">
      <c r="A34" s="70" t="s">
        <v>262</v>
      </c>
    </row>
    <row r="35" ht="12.75">
      <c r="A35" s="70" t="s">
        <v>263</v>
      </c>
    </row>
    <row r="36" ht="12.75">
      <c r="A36" s="70" t="s">
        <v>220</v>
      </c>
    </row>
    <row r="37" ht="12.75">
      <c r="A37" s="70" t="s">
        <v>259</v>
      </c>
    </row>
    <row r="38" ht="12.75">
      <c r="A38" s="70" t="s">
        <v>175</v>
      </c>
    </row>
    <row r="39" ht="12.75">
      <c r="A39" s="70" t="s">
        <v>185</v>
      </c>
    </row>
    <row r="40" ht="12.75">
      <c r="A40" s="70" t="s">
        <v>257</v>
      </c>
    </row>
    <row r="41" ht="12.75">
      <c r="A41" s="70" t="s">
        <v>249</v>
      </c>
    </row>
    <row r="42" ht="12.75">
      <c r="A42" s="70" t="s">
        <v>196</v>
      </c>
    </row>
    <row r="43" ht="12.75">
      <c r="A43" s="70" t="s">
        <v>217</v>
      </c>
    </row>
    <row r="44" ht="12.75">
      <c r="A44" s="70" t="s">
        <v>248</v>
      </c>
    </row>
    <row r="45" ht="12.75">
      <c r="A45" s="70" t="s">
        <v>168</v>
      </c>
    </row>
    <row r="46" ht="12.75">
      <c r="A46" s="70" t="s">
        <v>191</v>
      </c>
    </row>
    <row r="47" ht="12.75">
      <c r="A47" s="70" t="s">
        <v>177</v>
      </c>
    </row>
    <row r="48" ht="12.75">
      <c r="A48" s="70" t="s">
        <v>171</v>
      </c>
    </row>
    <row r="49" ht="12.75">
      <c r="A49" s="70" t="s">
        <v>221</v>
      </c>
    </row>
    <row r="50" ht="12.75">
      <c r="A50" s="70" t="s">
        <v>178</v>
      </c>
    </row>
    <row r="51" ht="12.75">
      <c r="A51" s="70" t="s">
        <v>209</v>
      </c>
    </row>
    <row r="52" ht="12.75">
      <c r="A52" s="70" t="s">
        <v>258</v>
      </c>
    </row>
    <row r="53" ht="12.75">
      <c r="A53" s="70" t="s">
        <v>182</v>
      </c>
    </row>
    <row r="54" ht="12.75">
      <c r="A54" s="70" t="s">
        <v>255</v>
      </c>
    </row>
    <row r="55" ht="12.75">
      <c r="A55" s="70" t="s">
        <v>205</v>
      </c>
    </row>
    <row r="56" ht="12.75">
      <c r="A56" s="70" t="s">
        <v>251</v>
      </c>
    </row>
    <row r="57" ht="12.75">
      <c r="A57" s="70" t="s">
        <v>169</v>
      </c>
    </row>
    <row r="58" ht="12.75">
      <c r="A58" s="70" t="s">
        <v>192</v>
      </c>
    </row>
    <row r="59" ht="12.75">
      <c r="A59" s="70" t="s">
        <v>227</v>
      </c>
    </row>
    <row r="60" ht="12.75">
      <c r="A60" s="70" t="s">
        <v>253</v>
      </c>
    </row>
    <row r="61" ht="12.75">
      <c r="A61" s="70" t="s">
        <v>213</v>
      </c>
    </row>
    <row r="62" ht="12.75">
      <c r="A62" s="70" t="s">
        <v>226</v>
      </c>
    </row>
    <row r="63" ht="12.75">
      <c r="A63" s="70" t="s">
        <v>247</v>
      </c>
    </row>
    <row r="64" ht="12.75">
      <c r="A64" s="70" t="s">
        <v>207</v>
      </c>
    </row>
    <row r="65" ht="12.75">
      <c r="A65" s="71" t="s">
        <v>180</v>
      </c>
    </row>
    <row r="66" ht="12.75">
      <c r="A66" s="71" t="s">
        <v>250</v>
      </c>
    </row>
    <row r="67" ht="12.75">
      <c r="A67" s="71" t="s">
        <v>243</v>
      </c>
    </row>
    <row r="68" ht="12.75">
      <c r="A68" s="70" t="s">
        <v>214</v>
      </c>
    </row>
    <row r="69" ht="12.75">
      <c r="A69" s="71" t="s">
        <v>202</v>
      </c>
    </row>
    <row r="70" ht="12.75">
      <c r="A70" s="70" t="s">
        <v>173</v>
      </c>
    </row>
    <row r="71" ht="12.75">
      <c r="A71" s="70" t="s">
        <v>275</v>
      </c>
    </row>
    <row r="72" ht="12.75">
      <c r="A72" s="70" t="s">
        <v>172</v>
      </c>
    </row>
    <row r="73" ht="12.75">
      <c r="A73" s="70" t="s">
        <v>194</v>
      </c>
    </row>
  </sheetData>
  <sheetProtection/>
  <mergeCells count="1">
    <mergeCell ref="A1:E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8"/>
  <sheetViews>
    <sheetView tabSelected="1" zoomScalePageLayoutView="0" workbookViewId="0" topLeftCell="A1">
      <selection activeCell="A4" sqref="A4"/>
    </sheetView>
  </sheetViews>
  <sheetFormatPr defaultColWidth="9.140625" defaultRowHeight="12.75"/>
  <cols>
    <col min="1" max="1" width="18.421875" style="0" bestFit="1" customWidth="1"/>
  </cols>
  <sheetData>
    <row r="1" ht="12.75">
      <c r="A1" t="s">
        <v>282</v>
      </c>
    </row>
    <row r="2" ht="12.75">
      <c r="A2" t="s">
        <v>246</v>
      </c>
    </row>
    <row r="3" ht="12.75">
      <c r="A3" t="s">
        <v>283</v>
      </c>
    </row>
    <row r="4" ht="12.75">
      <c r="A4" t="s">
        <v>284</v>
      </c>
    </row>
    <row r="5" ht="12.75">
      <c r="A5" t="s">
        <v>285</v>
      </c>
    </row>
    <row r="6" ht="12.75">
      <c r="A6" t="s">
        <v>286</v>
      </c>
    </row>
    <row r="7" ht="12.75">
      <c r="A7" t="s">
        <v>287</v>
      </c>
    </row>
    <row r="8" ht="12.75">
      <c r="A8" t="s">
        <v>288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43" t="s">
        <v>153</v>
      </c>
      <c r="C1" s="43"/>
      <c r="D1" s="49"/>
      <c r="E1" s="49"/>
      <c r="F1" s="49"/>
    </row>
    <row r="2" spans="2:6" ht="12.75">
      <c r="B2" s="43" t="s">
        <v>154</v>
      </c>
      <c r="C2" s="43"/>
      <c r="D2" s="49"/>
      <c r="E2" s="49"/>
      <c r="F2" s="49"/>
    </row>
    <row r="3" spans="2:6" ht="12.75">
      <c r="B3" s="44"/>
      <c r="C3" s="44"/>
      <c r="D3" s="50"/>
      <c r="E3" s="50"/>
      <c r="F3" s="50"/>
    </row>
    <row r="4" spans="2:6" ht="51">
      <c r="B4" s="44" t="s">
        <v>155</v>
      </c>
      <c r="C4" s="44"/>
      <c r="D4" s="50"/>
      <c r="E4" s="50"/>
      <c r="F4" s="50"/>
    </row>
    <row r="5" spans="2:6" ht="12.75">
      <c r="B5" s="44"/>
      <c r="C5" s="44"/>
      <c r="D5" s="50"/>
      <c r="E5" s="50"/>
      <c r="F5" s="50"/>
    </row>
    <row r="6" spans="2:6" ht="12.75">
      <c r="B6" s="43" t="s">
        <v>156</v>
      </c>
      <c r="C6" s="43"/>
      <c r="D6" s="49"/>
      <c r="E6" s="49" t="s">
        <v>157</v>
      </c>
      <c r="F6" s="49" t="s">
        <v>158</v>
      </c>
    </row>
    <row r="7" spans="2:6" ht="13.5" thickBot="1">
      <c r="B7" s="44"/>
      <c r="C7" s="44"/>
      <c r="D7" s="50"/>
      <c r="E7" s="50"/>
      <c r="F7" s="50"/>
    </row>
    <row r="8" spans="2:6" ht="38.25">
      <c r="B8" s="45" t="s">
        <v>159</v>
      </c>
      <c r="C8" s="46"/>
      <c r="D8" s="51"/>
      <c r="E8" s="51">
        <v>1</v>
      </c>
      <c r="F8" s="52"/>
    </row>
    <row r="9" spans="2:6" ht="26.25" thickBot="1">
      <c r="B9" s="47"/>
      <c r="C9" s="48"/>
      <c r="D9" s="53"/>
      <c r="E9" s="54" t="s">
        <v>160</v>
      </c>
      <c r="F9" s="55" t="s">
        <v>161</v>
      </c>
    </row>
    <row r="10" spans="2:6" ht="12.75">
      <c r="B10" s="44"/>
      <c r="C10" s="44"/>
      <c r="D10" s="50"/>
      <c r="E10" s="50"/>
      <c r="F10" s="50"/>
    </row>
  </sheetData>
  <sheetProtection/>
  <hyperlinks>
    <hyperlink ref="E9" location="'WI HVA Tool'!Q8:Q82" display="'WI HVA Tool'!Q8:Q82"/>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Kaiser Foundation Health Plan,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saruwami</dc:creator>
  <cp:keywords/>
  <dc:description/>
  <cp:lastModifiedBy>Aimee Wollman Nesseth</cp:lastModifiedBy>
  <cp:lastPrinted>2011-11-18T21:34:08Z</cp:lastPrinted>
  <dcterms:created xsi:type="dcterms:W3CDTF">2000-12-06T18:52:54Z</dcterms:created>
  <dcterms:modified xsi:type="dcterms:W3CDTF">2023-03-03T18:54:31Z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